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<sst xmlns="http://schemas.openxmlformats.org/spreadsheetml/2006/main" count="192" uniqueCount="36">
  <si>
    <t>2024年1月份农村低保金审批表</t>
  </si>
  <si>
    <t>2024年2月份农村低保金审批表</t>
  </si>
  <si>
    <t>2024年3月份农村低保金审批表</t>
  </si>
  <si>
    <t xml:space="preserve">发放项目:农村低保金    </t>
  </si>
  <si>
    <t>单位：元</t>
  </si>
  <si>
    <t>单位名称</t>
  </si>
  <si>
    <t>享受户数</t>
  </si>
  <si>
    <t>享受人数</t>
  </si>
  <si>
    <t>低 保 金</t>
  </si>
  <si>
    <t>电费</t>
  </si>
  <si>
    <t>高龄津贴</t>
  </si>
  <si>
    <t>合计</t>
  </si>
  <si>
    <t>低保</t>
  </si>
  <si>
    <t>边缘</t>
  </si>
  <si>
    <t>柏家沟</t>
  </si>
  <si>
    <t>包家屯</t>
  </si>
  <si>
    <t>慈恩寺</t>
  </si>
  <si>
    <t>大孤家子</t>
  </si>
  <si>
    <t>登仕堡</t>
  </si>
  <si>
    <t>丁家房</t>
  </si>
  <si>
    <t>冯贝堡</t>
  </si>
  <si>
    <t>和 平</t>
  </si>
  <si>
    <t>吉祥街道</t>
  </si>
  <si>
    <t>龙山街道</t>
  </si>
  <si>
    <t>孟 家</t>
  </si>
  <si>
    <t>三面船</t>
  </si>
  <si>
    <t>十间房</t>
  </si>
  <si>
    <t>双台子</t>
  </si>
  <si>
    <t>四家子</t>
  </si>
  <si>
    <t>卧牛石</t>
  </si>
  <si>
    <t>秀水河子</t>
  </si>
  <si>
    <t>叶茂台</t>
  </si>
  <si>
    <t>依牛堡子</t>
  </si>
  <si>
    <t>2024年4月份农村低保金审批表</t>
  </si>
  <si>
    <t>2024年5月份农村低保金审批表</t>
  </si>
  <si>
    <t>2024年6月份农村低保金审批表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</si>
</sst>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6" fillId="0" borderId="3" xfId="5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3" xfId="5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3" xfId="5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2"/>
  <sheetViews>
    <sheetView tabSelected="1" zoomScale="90" zoomScaleNormal="90" workbookViewId="0">
      <selection activeCell="S24" sqref="S23:S24"/>
    </sheetView>
  </sheetViews>
  <sheetFormatPr defaultColWidth="9" defaultRowHeight="13.5"/>
  <sheetData>
    <row r="1" ht="20.25" spans="1:28">
      <c r="A1" s="1" t="s">
        <v>0</v>
      </c>
      <c r="B1" s="1"/>
      <c r="C1" s="1"/>
      <c r="D1" s="1"/>
      <c r="E1" s="1"/>
      <c r="F1" s="1"/>
      <c r="G1" s="1"/>
      <c r="H1" s="1"/>
      <c r="I1" s="19"/>
      <c r="J1" s="19"/>
      <c r="K1" s="1" t="s">
        <v>1</v>
      </c>
      <c r="L1" s="1"/>
      <c r="M1" s="1"/>
      <c r="N1" s="1"/>
      <c r="O1" s="1"/>
      <c r="P1" s="1"/>
      <c r="Q1" s="1"/>
      <c r="R1" s="1"/>
      <c r="S1" s="19"/>
      <c r="T1" s="19"/>
      <c r="U1" s="1" t="s">
        <v>2</v>
      </c>
      <c r="V1" s="1"/>
      <c r="W1" s="1"/>
      <c r="X1" s="1"/>
      <c r="Y1" s="1"/>
      <c r="Z1" s="1"/>
      <c r="AA1" s="1"/>
      <c r="AB1" s="1"/>
    </row>
    <row r="2" spans="1:28">
      <c r="A2" s="2" t="s">
        <v>3</v>
      </c>
      <c r="B2" s="2"/>
      <c r="C2" s="2"/>
      <c r="D2" s="2"/>
      <c r="E2" s="2"/>
      <c r="F2" s="2"/>
      <c r="G2" s="2"/>
      <c r="H2" s="2"/>
      <c r="I2" s="19"/>
      <c r="J2" s="19"/>
      <c r="K2" s="2" t="s">
        <v>3</v>
      </c>
      <c r="L2" s="2"/>
      <c r="M2" s="2"/>
      <c r="N2" s="2"/>
      <c r="O2" s="2"/>
      <c r="P2" s="2"/>
      <c r="Q2" s="2"/>
      <c r="R2" s="2"/>
      <c r="S2" s="19"/>
      <c r="T2" s="19"/>
      <c r="U2" s="2" t="s">
        <v>3</v>
      </c>
      <c r="V2" s="2"/>
      <c r="W2" s="2"/>
      <c r="X2" s="2"/>
      <c r="Y2" s="2"/>
      <c r="Z2" s="2"/>
      <c r="AA2" s="2"/>
      <c r="AB2" s="2"/>
    </row>
    <row r="3" ht="14.25" spans="1:28">
      <c r="A3" s="3"/>
      <c r="B3" s="3"/>
      <c r="C3" s="3"/>
      <c r="D3" s="4"/>
      <c r="E3" s="4"/>
      <c r="F3" s="4"/>
      <c r="G3" s="4"/>
      <c r="H3" s="5" t="s">
        <v>4</v>
      </c>
      <c r="I3" s="19"/>
      <c r="J3" s="19"/>
      <c r="K3" s="3"/>
      <c r="L3" s="3"/>
      <c r="M3" s="3"/>
      <c r="N3" s="4"/>
      <c r="O3" s="4"/>
      <c r="P3" s="4"/>
      <c r="Q3" s="4"/>
      <c r="R3" s="5" t="s">
        <v>4</v>
      </c>
      <c r="S3" s="19"/>
      <c r="T3" s="19"/>
      <c r="U3" s="3"/>
      <c r="V3" s="3"/>
      <c r="W3" s="3"/>
      <c r="X3" s="4"/>
      <c r="Y3" s="4"/>
      <c r="Z3" s="4"/>
      <c r="AA3" s="4"/>
      <c r="AB3" s="5" t="s">
        <v>4</v>
      </c>
    </row>
    <row r="4" spans="1:28">
      <c r="A4" s="6" t="s">
        <v>5</v>
      </c>
      <c r="B4" s="6" t="s">
        <v>6</v>
      </c>
      <c r="C4" s="7" t="s">
        <v>7</v>
      </c>
      <c r="D4" s="8" t="s">
        <v>8</v>
      </c>
      <c r="E4" s="8" t="s">
        <v>9</v>
      </c>
      <c r="F4" s="9" t="s">
        <v>10</v>
      </c>
      <c r="G4" s="9"/>
      <c r="H4" s="8" t="s">
        <v>11</v>
      </c>
      <c r="I4" s="19"/>
      <c r="J4" s="19"/>
      <c r="K4" s="6" t="s">
        <v>5</v>
      </c>
      <c r="L4" s="6" t="s">
        <v>6</v>
      </c>
      <c r="M4" s="7" t="s">
        <v>7</v>
      </c>
      <c r="N4" s="8" t="s">
        <v>8</v>
      </c>
      <c r="O4" s="8" t="s">
        <v>9</v>
      </c>
      <c r="P4" s="9" t="s">
        <v>10</v>
      </c>
      <c r="Q4" s="9"/>
      <c r="R4" s="8" t="s">
        <v>11</v>
      </c>
      <c r="S4" s="19"/>
      <c r="T4" s="19"/>
      <c r="U4" s="6" t="s">
        <v>5</v>
      </c>
      <c r="V4" s="6" t="s">
        <v>6</v>
      </c>
      <c r="W4" s="7" t="s">
        <v>7</v>
      </c>
      <c r="X4" s="8" t="s">
        <v>8</v>
      </c>
      <c r="Y4" s="8" t="s">
        <v>9</v>
      </c>
      <c r="Z4" s="9" t="s">
        <v>10</v>
      </c>
      <c r="AA4" s="9"/>
      <c r="AB4" s="8" t="s">
        <v>11</v>
      </c>
    </row>
    <row r="5" spans="1:28">
      <c r="A5" s="10"/>
      <c r="B5" s="10"/>
      <c r="C5" s="11"/>
      <c r="D5" s="8"/>
      <c r="E5" s="8"/>
      <c r="F5" s="9" t="s">
        <v>12</v>
      </c>
      <c r="G5" s="9" t="s">
        <v>13</v>
      </c>
      <c r="H5" s="8"/>
      <c r="I5" s="19"/>
      <c r="J5" s="19"/>
      <c r="K5" s="10"/>
      <c r="L5" s="10"/>
      <c r="M5" s="11"/>
      <c r="N5" s="8"/>
      <c r="O5" s="8"/>
      <c r="P5" s="9" t="s">
        <v>12</v>
      </c>
      <c r="Q5" s="9" t="s">
        <v>13</v>
      </c>
      <c r="R5" s="8"/>
      <c r="S5" s="19"/>
      <c r="T5" s="19"/>
      <c r="U5" s="10"/>
      <c r="V5" s="10"/>
      <c r="W5" s="11"/>
      <c r="X5" s="8"/>
      <c r="Y5" s="8"/>
      <c r="Z5" s="9" t="s">
        <v>12</v>
      </c>
      <c r="AA5" s="9" t="s">
        <v>13</v>
      </c>
      <c r="AB5" s="8"/>
    </row>
    <row r="6" ht="14.25" spans="1:28">
      <c r="A6" s="12" t="s">
        <v>14</v>
      </c>
      <c r="B6" s="13">
        <v>147</v>
      </c>
      <c r="C6" s="13">
        <v>236</v>
      </c>
      <c r="D6" s="13">
        <v>198153</v>
      </c>
      <c r="E6" s="13">
        <v>735</v>
      </c>
      <c r="F6" s="14">
        <v>300</v>
      </c>
      <c r="G6" s="14"/>
      <c r="H6" s="15">
        <f t="shared" ref="H6:H25" si="0">D6+E6+F6+G6</f>
        <v>199188</v>
      </c>
      <c r="I6" s="19"/>
      <c r="J6" s="19"/>
      <c r="K6" s="12" t="s">
        <v>14</v>
      </c>
      <c r="L6" s="13">
        <v>147</v>
      </c>
      <c r="M6" s="13">
        <v>236</v>
      </c>
      <c r="N6" s="13">
        <v>198153</v>
      </c>
      <c r="O6" s="13">
        <v>735</v>
      </c>
      <c r="P6" s="14">
        <v>400</v>
      </c>
      <c r="Q6" s="14"/>
      <c r="R6" s="15">
        <f t="shared" ref="R6:R24" si="1">N6+O6+P6+Q6</f>
        <v>199288</v>
      </c>
      <c r="S6" s="19"/>
      <c r="T6" s="19"/>
      <c r="U6" s="12" t="s">
        <v>14</v>
      </c>
      <c r="V6" s="20">
        <v>146</v>
      </c>
      <c r="W6" s="20">
        <v>235</v>
      </c>
      <c r="X6" s="20">
        <v>197260</v>
      </c>
      <c r="Y6" s="20">
        <v>730</v>
      </c>
      <c r="Z6" s="21">
        <v>400</v>
      </c>
      <c r="AA6" s="21"/>
      <c r="AB6" s="15">
        <f t="shared" ref="AB6:AB24" si="2">X6+Y6+Z6+AA6</f>
        <v>198390</v>
      </c>
    </row>
    <row r="7" ht="14.25" spans="1:28">
      <c r="A7" s="12" t="s">
        <v>15</v>
      </c>
      <c r="B7" s="16">
        <v>221</v>
      </c>
      <c r="C7" s="16">
        <v>366</v>
      </c>
      <c r="D7" s="16">
        <v>240073</v>
      </c>
      <c r="E7" s="13">
        <v>1105</v>
      </c>
      <c r="F7" s="14">
        <v>1300</v>
      </c>
      <c r="G7" s="17"/>
      <c r="H7" s="15">
        <f t="shared" si="0"/>
        <v>242478</v>
      </c>
      <c r="I7" s="19"/>
      <c r="J7" s="19"/>
      <c r="K7" s="12" t="s">
        <v>15</v>
      </c>
      <c r="L7" s="13">
        <v>222</v>
      </c>
      <c r="M7" s="13">
        <v>365</v>
      </c>
      <c r="N7" s="26">
        <v>239926</v>
      </c>
      <c r="O7" s="13">
        <v>1110</v>
      </c>
      <c r="P7" s="27">
        <v>1300</v>
      </c>
      <c r="Q7" s="17"/>
      <c r="R7" s="28">
        <f t="shared" si="1"/>
        <v>242336</v>
      </c>
      <c r="S7" s="19"/>
      <c r="T7" s="19"/>
      <c r="U7" s="12" t="s">
        <v>15</v>
      </c>
      <c r="V7" s="20">
        <v>222</v>
      </c>
      <c r="W7" s="20">
        <v>366</v>
      </c>
      <c r="X7" s="20">
        <v>240003</v>
      </c>
      <c r="Y7" s="20">
        <v>1110</v>
      </c>
      <c r="Z7" s="21">
        <v>1400</v>
      </c>
      <c r="AA7" s="22"/>
      <c r="AB7" s="15">
        <f t="shared" si="2"/>
        <v>242513</v>
      </c>
    </row>
    <row r="8" ht="14.25" spans="1:28">
      <c r="A8" s="12" t="s">
        <v>16</v>
      </c>
      <c r="B8" s="13">
        <v>87</v>
      </c>
      <c r="C8" s="13">
        <v>163</v>
      </c>
      <c r="D8" s="13">
        <v>86291</v>
      </c>
      <c r="E8" s="13">
        <v>435</v>
      </c>
      <c r="F8" s="14">
        <v>200</v>
      </c>
      <c r="G8" s="14"/>
      <c r="H8" s="15">
        <f t="shared" si="0"/>
        <v>86926</v>
      </c>
      <c r="I8" s="19"/>
      <c r="J8" s="19"/>
      <c r="K8" s="12" t="s">
        <v>16</v>
      </c>
      <c r="L8" s="13">
        <v>87</v>
      </c>
      <c r="M8" s="13">
        <v>163</v>
      </c>
      <c r="N8" s="13">
        <v>86291</v>
      </c>
      <c r="O8" s="13">
        <v>435</v>
      </c>
      <c r="P8" s="14">
        <v>200</v>
      </c>
      <c r="Q8" s="14"/>
      <c r="R8" s="28">
        <f t="shared" si="1"/>
        <v>86926</v>
      </c>
      <c r="S8" s="19"/>
      <c r="T8" s="19"/>
      <c r="U8" s="12" t="s">
        <v>16</v>
      </c>
      <c r="V8" s="21">
        <v>88</v>
      </c>
      <c r="W8" s="21">
        <v>167</v>
      </c>
      <c r="X8" s="21">
        <v>86976</v>
      </c>
      <c r="Y8" s="21">
        <v>440</v>
      </c>
      <c r="Z8" s="21">
        <v>200</v>
      </c>
      <c r="AA8" s="21"/>
      <c r="AB8" s="15">
        <f t="shared" si="2"/>
        <v>87616</v>
      </c>
    </row>
    <row r="9" ht="14.25" spans="1:28">
      <c r="A9" s="12" t="s">
        <v>17</v>
      </c>
      <c r="B9" s="13">
        <v>148</v>
      </c>
      <c r="C9" s="13">
        <v>285</v>
      </c>
      <c r="D9" s="13">
        <v>178835</v>
      </c>
      <c r="E9" s="13">
        <v>740</v>
      </c>
      <c r="F9" s="14">
        <v>900</v>
      </c>
      <c r="G9" s="14"/>
      <c r="H9" s="15">
        <f t="shared" si="0"/>
        <v>180475</v>
      </c>
      <c r="I9" s="19"/>
      <c r="J9" s="19"/>
      <c r="K9" s="12" t="s">
        <v>17</v>
      </c>
      <c r="L9" s="13">
        <v>147</v>
      </c>
      <c r="M9" s="13">
        <v>281</v>
      </c>
      <c r="N9" s="13">
        <v>176236</v>
      </c>
      <c r="O9" s="13">
        <v>735</v>
      </c>
      <c r="P9" s="14">
        <v>900</v>
      </c>
      <c r="Q9" s="14"/>
      <c r="R9" s="28">
        <f t="shared" si="1"/>
        <v>177871</v>
      </c>
      <c r="S9" s="19"/>
      <c r="T9" s="19"/>
      <c r="U9" s="12" t="s">
        <v>17</v>
      </c>
      <c r="V9" s="23">
        <v>147</v>
      </c>
      <c r="W9" s="23">
        <v>281</v>
      </c>
      <c r="X9" s="23">
        <v>176236</v>
      </c>
      <c r="Y9" s="24">
        <v>735</v>
      </c>
      <c r="Z9" s="21">
        <v>1000</v>
      </c>
      <c r="AA9" s="21"/>
      <c r="AB9" s="15">
        <f t="shared" si="2"/>
        <v>177971</v>
      </c>
    </row>
    <row r="10" ht="14.25" spans="1:28">
      <c r="A10" s="12" t="s">
        <v>18</v>
      </c>
      <c r="B10" s="13">
        <v>76</v>
      </c>
      <c r="C10" s="13">
        <v>125</v>
      </c>
      <c r="D10" s="13">
        <v>78093</v>
      </c>
      <c r="E10" s="13">
        <v>380</v>
      </c>
      <c r="F10" s="14">
        <v>600</v>
      </c>
      <c r="G10" s="14"/>
      <c r="H10" s="15">
        <f t="shared" si="0"/>
        <v>79073</v>
      </c>
      <c r="I10" s="19"/>
      <c r="J10" s="19"/>
      <c r="K10" s="12" t="s">
        <v>18</v>
      </c>
      <c r="L10" s="13">
        <v>74</v>
      </c>
      <c r="M10" s="13">
        <v>120</v>
      </c>
      <c r="N10" s="13">
        <v>74705</v>
      </c>
      <c r="O10" s="13">
        <v>370</v>
      </c>
      <c r="P10" s="14">
        <v>600</v>
      </c>
      <c r="Q10" s="14"/>
      <c r="R10" s="28">
        <f t="shared" si="1"/>
        <v>75675</v>
      </c>
      <c r="S10" s="19"/>
      <c r="T10" s="19"/>
      <c r="U10" s="12" t="s">
        <v>18</v>
      </c>
      <c r="V10" s="21">
        <v>76</v>
      </c>
      <c r="W10" s="21">
        <v>122</v>
      </c>
      <c r="X10" s="24">
        <v>76377</v>
      </c>
      <c r="Y10" s="24">
        <v>380</v>
      </c>
      <c r="Z10" s="24">
        <v>700</v>
      </c>
      <c r="AA10" s="21"/>
      <c r="AB10" s="15">
        <f t="shared" si="2"/>
        <v>77457</v>
      </c>
    </row>
    <row r="11" ht="14.25" spans="1:28">
      <c r="A11" s="12" t="s">
        <v>19</v>
      </c>
      <c r="B11" s="16">
        <v>142</v>
      </c>
      <c r="C11" s="16">
        <v>261</v>
      </c>
      <c r="D11" s="16">
        <v>180372</v>
      </c>
      <c r="E11" s="13">
        <v>710</v>
      </c>
      <c r="F11" s="14">
        <v>400</v>
      </c>
      <c r="G11" s="17"/>
      <c r="H11" s="15">
        <f t="shared" si="0"/>
        <v>181482</v>
      </c>
      <c r="I11" s="19"/>
      <c r="J11" s="19"/>
      <c r="K11" s="12" t="s">
        <v>19</v>
      </c>
      <c r="L11" s="16">
        <v>142</v>
      </c>
      <c r="M11" s="16">
        <v>261</v>
      </c>
      <c r="N11" s="16">
        <v>180372</v>
      </c>
      <c r="O11" s="13">
        <v>710</v>
      </c>
      <c r="P11" s="14">
        <v>500</v>
      </c>
      <c r="Q11" s="17"/>
      <c r="R11" s="28">
        <f t="shared" si="1"/>
        <v>181582</v>
      </c>
      <c r="S11" s="19"/>
      <c r="T11" s="19"/>
      <c r="U11" s="12" t="s">
        <v>19</v>
      </c>
      <c r="V11" s="21">
        <v>143</v>
      </c>
      <c r="W11" s="21">
        <v>264</v>
      </c>
      <c r="X11" s="21">
        <v>182026</v>
      </c>
      <c r="Y11" s="21">
        <v>715</v>
      </c>
      <c r="Z11" s="25">
        <v>500</v>
      </c>
      <c r="AA11" s="22"/>
      <c r="AB11" s="15">
        <f t="shared" si="2"/>
        <v>183241</v>
      </c>
    </row>
    <row r="12" ht="14.25" spans="1:28">
      <c r="A12" s="12" t="s">
        <v>20</v>
      </c>
      <c r="B12" s="13">
        <v>79</v>
      </c>
      <c r="C12" s="13">
        <v>139</v>
      </c>
      <c r="D12" s="13">
        <v>88070</v>
      </c>
      <c r="E12" s="13">
        <v>395</v>
      </c>
      <c r="F12" s="14">
        <v>400</v>
      </c>
      <c r="G12" s="14"/>
      <c r="H12" s="15">
        <f t="shared" si="0"/>
        <v>88865</v>
      </c>
      <c r="I12" s="19"/>
      <c r="J12" s="19"/>
      <c r="K12" s="12" t="s">
        <v>20</v>
      </c>
      <c r="L12" s="13">
        <v>79</v>
      </c>
      <c r="M12" s="13">
        <v>138</v>
      </c>
      <c r="N12" s="13">
        <v>87472</v>
      </c>
      <c r="O12" s="13">
        <v>395</v>
      </c>
      <c r="P12" s="14">
        <v>400</v>
      </c>
      <c r="Q12" s="14"/>
      <c r="R12" s="28">
        <f t="shared" si="1"/>
        <v>88267</v>
      </c>
      <c r="S12" s="19"/>
      <c r="T12" s="19"/>
      <c r="U12" s="12" t="s">
        <v>20</v>
      </c>
      <c r="V12" s="21">
        <v>80</v>
      </c>
      <c r="W12" s="21">
        <v>141</v>
      </c>
      <c r="X12" s="21">
        <v>89405</v>
      </c>
      <c r="Y12" s="21">
        <v>400</v>
      </c>
      <c r="Z12" s="21">
        <v>400</v>
      </c>
      <c r="AA12" s="21"/>
      <c r="AB12" s="15">
        <f t="shared" si="2"/>
        <v>90205</v>
      </c>
    </row>
    <row r="13" ht="14.25" spans="1:28">
      <c r="A13" s="12" t="s">
        <v>21</v>
      </c>
      <c r="B13" s="16">
        <v>79</v>
      </c>
      <c r="C13" s="16">
        <v>130</v>
      </c>
      <c r="D13" s="16">
        <v>70663</v>
      </c>
      <c r="E13" s="16">
        <v>395</v>
      </c>
      <c r="F13" s="16">
        <v>600</v>
      </c>
      <c r="G13" s="16">
        <v>300</v>
      </c>
      <c r="H13" s="15">
        <f t="shared" si="0"/>
        <v>71958</v>
      </c>
      <c r="I13" s="19"/>
      <c r="J13" s="19"/>
      <c r="K13" s="12" t="s">
        <v>21</v>
      </c>
      <c r="L13" s="16">
        <v>79</v>
      </c>
      <c r="M13" s="16">
        <v>130</v>
      </c>
      <c r="N13" s="16">
        <v>70663</v>
      </c>
      <c r="O13" s="16">
        <v>395</v>
      </c>
      <c r="P13" s="16">
        <v>600</v>
      </c>
      <c r="Q13" s="16">
        <v>300</v>
      </c>
      <c r="R13" s="28">
        <f t="shared" si="1"/>
        <v>71958</v>
      </c>
      <c r="S13" s="19"/>
      <c r="T13" s="19"/>
      <c r="U13" s="12" t="s">
        <v>21</v>
      </c>
      <c r="V13" s="21">
        <v>80</v>
      </c>
      <c r="W13" s="21">
        <v>131</v>
      </c>
      <c r="X13" s="21">
        <v>71506</v>
      </c>
      <c r="Y13" s="21">
        <v>400</v>
      </c>
      <c r="Z13" s="21">
        <v>600</v>
      </c>
      <c r="AA13" s="22">
        <v>300</v>
      </c>
      <c r="AB13" s="15">
        <f t="shared" si="2"/>
        <v>72806</v>
      </c>
    </row>
    <row r="14" ht="14.25" spans="1:28">
      <c r="A14" s="12" t="s">
        <v>22</v>
      </c>
      <c r="B14" s="13">
        <v>123</v>
      </c>
      <c r="C14" s="13">
        <v>198</v>
      </c>
      <c r="D14" s="13">
        <v>157342</v>
      </c>
      <c r="E14" s="13">
        <v>615</v>
      </c>
      <c r="F14" s="14">
        <v>300</v>
      </c>
      <c r="G14" s="14"/>
      <c r="H14" s="15">
        <f t="shared" si="0"/>
        <v>158257</v>
      </c>
      <c r="I14" s="19"/>
      <c r="J14" s="19"/>
      <c r="K14" s="12" t="s">
        <v>22</v>
      </c>
      <c r="L14" s="13">
        <v>123</v>
      </c>
      <c r="M14" s="13">
        <v>198</v>
      </c>
      <c r="N14" s="13">
        <v>157342</v>
      </c>
      <c r="O14" s="13">
        <v>615</v>
      </c>
      <c r="P14" s="14">
        <v>300</v>
      </c>
      <c r="Q14" s="14"/>
      <c r="R14" s="28">
        <f t="shared" si="1"/>
        <v>158257</v>
      </c>
      <c r="S14" s="19"/>
      <c r="T14" s="19"/>
      <c r="U14" s="12" t="s">
        <v>22</v>
      </c>
      <c r="V14" s="21">
        <v>125</v>
      </c>
      <c r="W14" s="21">
        <v>200</v>
      </c>
      <c r="X14" s="21">
        <v>158673</v>
      </c>
      <c r="Y14" s="21">
        <v>625</v>
      </c>
      <c r="Z14" s="21">
        <v>300</v>
      </c>
      <c r="AA14" s="21"/>
      <c r="AB14" s="15">
        <f t="shared" si="2"/>
        <v>159598</v>
      </c>
    </row>
    <row r="15" ht="14.25" spans="1:28">
      <c r="A15" s="12" t="s">
        <v>23</v>
      </c>
      <c r="B15" s="13">
        <v>110</v>
      </c>
      <c r="C15" s="13">
        <v>214</v>
      </c>
      <c r="D15" s="13">
        <v>100695</v>
      </c>
      <c r="E15" s="13">
        <v>550</v>
      </c>
      <c r="F15" s="14">
        <v>800</v>
      </c>
      <c r="G15" s="17"/>
      <c r="H15" s="15">
        <f t="shared" si="0"/>
        <v>102045</v>
      </c>
      <c r="I15" s="19"/>
      <c r="J15" s="19"/>
      <c r="K15" s="12" t="s">
        <v>23</v>
      </c>
      <c r="L15" s="13">
        <v>110</v>
      </c>
      <c r="M15" s="13">
        <v>214</v>
      </c>
      <c r="N15" s="13">
        <v>100695</v>
      </c>
      <c r="O15" s="13">
        <v>550</v>
      </c>
      <c r="P15" s="14">
        <v>900</v>
      </c>
      <c r="Q15" s="17"/>
      <c r="R15" s="28">
        <f t="shared" si="1"/>
        <v>102145</v>
      </c>
      <c r="S15" s="19"/>
      <c r="T15" s="19"/>
      <c r="U15" s="12" t="s">
        <v>23</v>
      </c>
      <c r="V15" s="21">
        <v>111</v>
      </c>
      <c r="W15" s="21">
        <v>214</v>
      </c>
      <c r="X15" s="21">
        <v>101868</v>
      </c>
      <c r="Y15" s="21">
        <v>555</v>
      </c>
      <c r="Z15" s="21">
        <v>900</v>
      </c>
      <c r="AA15" s="22"/>
      <c r="AB15" s="15">
        <f t="shared" si="2"/>
        <v>103323</v>
      </c>
    </row>
    <row r="16" ht="14.25" spans="1:28">
      <c r="A16" s="12" t="s">
        <v>24</v>
      </c>
      <c r="B16" s="16">
        <v>139</v>
      </c>
      <c r="C16" s="16">
        <v>202</v>
      </c>
      <c r="D16" s="16">
        <v>139345</v>
      </c>
      <c r="E16" s="16">
        <v>695</v>
      </c>
      <c r="F16" s="14">
        <v>400</v>
      </c>
      <c r="G16" s="14"/>
      <c r="H16" s="15">
        <f t="shared" si="0"/>
        <v>140440</v>
      </c>
      <c r="I16" s="19"/>
      <c r="J16" s="19"/>
      <c r="K16" s="12" t="s">
        <v>24</v>
      </c>
      <c r="L16" s="13">
        <v>139</v>
      </c>
      <c r="M16" s="13">
        <v>202</v>
      </c>
      <c r="N16" s="13">
        <v>139504</v>
      </c>
      <c r="O16" s="13">
        <v>695</v>
      </c>
      <c r="P16" s="14">
        <v>400</v>
      </c>
      <c r="Q16" s="14"/>
      <c r="R16" s="28">
        <f t="shared" si="1"/>
        <v>140599</v>
      </c>
      <c r="S16" s="19"/>
      <c r="T16" s="19"/>
      <c r="U16" s="12" t="s">
        <v>24</v>
      </c>
      <c r="V16" s="21">
        <v>140</v>
      </c>
      <c r="W16" s="21">
        <v>204</v>
      </c>
      <c r="X16" s="21">
        <v>141160</v>
      </c>
      <c r="Y16" s="21">
        <v>700</v>
      </c>
      <c r="Z16" s="21">
        <v>400</v>
      </c>
      <c r="AA16" s="21"/>
      <c r="AB16" s="15">
        <f t="shared" si="2"/>
        <v>142260</v>
      </c>
    </row>
    <row r="17" ht="14.25" spans="1:28">
      <c r="A17" s="12" t="s">
        <v>25</v>
      </c>
      <c r="B17" s="13">
        <v>114</v>
      </c>
      <c r="C17" s="13">
        <v>233</v>
      </c>
      <c r="D17" s="13">
        <v>156195</v>
      </c>
      <c r="E17" s="13">
        <v>570</v>
      </c>
      <c r="F17" s="14">
        <v>500</v>
      </c>
      <c r="G17" s="14"/>
      <c r="H17" s="15">
        <f t="shared" si="0"/>
        <v>157265</v>
      </c>
      <c r="I17" s="19"/>
      <c r="J17" s="19"/>
      <c r="K17" s="12" t="s">
        <v>25</v>
      </c>
      <c r="L17" s="13">
        <v>115</v>
      </c>
      <c r="M17" s="13">
        <v>234</v>
      </c>
      <c r="N17" s="13">
        <v>157187</v>
      </c>
      <c r="O17" s="13">
        <v>575</v>
      </c>
      <c r="P17" s="14">
        <v>500</v>
      </c>
      <c r="Q17" s="14"/>
      <c r="R17" s="28">
        <f t="shared" si="1"/>
        <v>158262</v>
      </c>
      <c r="S17" s="19"/>
      <c r="T17" s="19"/>
      <c r="U17" s="12" t="s">
        <v>25</v>
      </c>
      <c r="V17" s="16">
        <v>115</v>
      </c>
      <c r="W17" s="16">
        <v>234</v>
      </c>
      <c r="X17" s="16">
        <v>157187</v>
      </c>
      <c r="Y17" s="16">
        <v>575</v>
      </c>
      <c r="Z17" s="14">
        <v>500</v>
      </c>
      <c r="AA17" s="21"/>
      <c r="AB17" s="15">
        <f t="shared" si="2"/>
        <v>158262</v>
      </c>
    </row>
    <row r="18" ht="14.25" spans="1:28">
      <c r="A18" s="12" t="s">
        <v>26</v>
      </c>
      <c r="B18" s="16">
        <v>91</v>
      </c>
      <c r="C18" s="16">
        <v>149</v>
      </c>
      <c r="D18" s="16">
        <v>99031</v>
      </c>
      <c r="E18" s="13">
        <v>455</v>
      </c>
      <c r="F18" s="14">
        <v>400</v>
      </c>
      <c r="G18" s="17"/>
      <c r="H18" s="15">
        <f t="shared" si="0"/>
        <v>99886</v>
      </c>
      <c r="I18" s="19"/>
      <c r="J18" s="19"/>
      <c r="K18" s="12" t="s">
        <v>26</v>
      </c>
      <c r="L18" s="16">
        <v>91</v>
      </c>
      <c r="M18" s="16">
        <v>149</v>
      </c>
      <c r="N18" s="16">
        <v>99031</v>
      </c>
      <c r="O18" s="13">
        <v>455</v>
      </c>
      <c r="P18" s="14">
        <v>400</v>
      </c>
      <c r="Q18" s="17"/>
      <c r="R18" s="28">
        <f t="shared" si="1"/>
        <v>99886</v>
      </c>
      <c r="S18" s="19"/>
      <c r="T18" s="19"/>
      <c r="U18" s="12" t="s">
        <v>26</v>
      </c>
      <c r="V18" s="21">
        <v>93</v>
      </c>
      <c r="W18" s="21">
        <v>154</v>
      </c>
      <c r="X18" s="21">
        <v>103610</v>
      </c>
      <c r="Y18" s="21">
        <v>465</v>
      </c>
      <c r="Z18" s="21">
        <v>400</v>
      </c>
      <c r="AA18" s="22"/>
      <c r="AB18" s="15">
        <f t="shared" si="2"/>
        <v>104475</v>
      </c>
    </row>
    <row r="19" ht="14.25" spans="1:28">
      <c r="A19" s="12" t="s">
        <v>27</v>
      </c>
      <c r="B19" s="16">
        <v>162</v>
      </c>
      <c r="C19" s="16">
        <v>284</v>
      </c>
      <c r="D19" s="16">
        <v>166965</v>
      </c>
      <c r="E19" s="16">
        <v>810</v>
      </c>
      <c r="F19" s="14">
        <v>1200</v>
      </c>
      <c r="G19" s="17"/>
      <c r="H19" s="15">
        <f t="shared" si="0"/>
        <v>168975</v>
      </c>
      <c r="I19" s="19"/>
      <c r="J19" s="19"/>
      <c r="K19" s="12" t="s">
        <v>27</v>
      </c>
      <c r="L19" s="13">
        <v>161</v>
      </c>
      <c r="M19" s="13">
        <v>284</v>
      </c>
      <c r="N19" s="13">
        <v>167025</v>
      </c>
      <c r="O19" s="13">
        <v>805</v>
      </c>
      <c r="P19" s="27">
        <v>1200</v>
      </c>
      <c r="Q19" s="17"/>
      <c r="R19" s="28">
        <f t="shared" si="1"/>
        <v>169030</v>
      </c>
      <c r="S19" s="19"/>
      <c r="T19" s="19"/>
      <c r="U19" s="12" t="s">
        <v>27</v>
      </c>
      <c r="V19" s="21">
        <v>161</v>
      </c>
      <c r="W19" s="21">
        <v>283</v>
      </c>
      <c r="X19" s="21">
        <v>166576</v>
      </c>
      <c r="Y19" s="21">
        <v>805</v>
      </c>
      <c r="Z19" s="21">
        <v>1200</v>
      </c>
      <c r="AA19" s="22"/>
      <c r="AB19" s="15">
        <f t="shared" si="2"/>
        <v>168581</v>
      </c>
    </row>
    <row r="20" ht="14.25" spans="1:28">
      <c r="A20" s="12" t="s">
        <v>28</v>
      </c>
      <c r="B20" s="13">
        <v>106</v>
      </c>
      <c r="C20" s="13">
        <v>192</v>
      </c>
      <c r="D20" s="13">
        <v>100044</v>
      </c>
      <c r="E20" s="13">
        <v>530</v>
      </c>
      <c r="F20" s="14">
        <v>1200</v>
      </c>
      <c r="G20" s="17"/>
      <c r="H20" s="15">
        <f t="shared" si="0"/>
        <v>101774</v>
      </c>
      <c r="I20" s="19"/>
      <c r="J20" s="19"/>
      <c r="K20" s="12" t="s">
        <v>28</v>
      </c>
      <c r="L20" s="23">
        <v>107</v>
      </c>
      <c r="M20" s="23">
        <v>193</v>
      </c>
      <c r="N20" s="23">
        <v>100551</v>
      </c>
      <c r="O20" s="23">
        <v>535</v>
      </c>
      <c r="P20" s="23">
        <v>1200</v>
      </c>
      <c r="Q20" s="13"/>
      <c r="R20" s="28">
        <f t="shared" si="1"/>
        <v>102286</v>
      </c>
      <c r="S20" s="19"/>
      <c r="T20" s="19"/>
      <c r="U20" s="12" t="s">
        <v>28</v>
      </c>
      <c r="V20" s="21">
        <v>107</v>
      </c>
      <c r="W20" s="21">
        <v>191</v>
      </c>
      <c r="X20" s="21">
        <v>100100</v>
      </c>
      <c r="Y20" s="21">
        <v>535</v>
      </c>
      <c r="Z20" s="21">
        <v>1200</v>
      </c>
      <c r="AA20" s="20"/>
      <c r="AB20" s="15">
        <f t="shared" si="2"/>
        <v>101835</v>
      </c>
    </row>
    <row r="21" ht="14.25" spans="1:28">
      <c r="A21" s="12" t="s">
        <v>29</v>
      </c>
      <c r="B21" s="16">
        <v>126</v>
      </c>
      <c r="C21" s="16">
        <v>259</v>
      </c>
      <c r="D21" s="16">
        <v>130544</v>
      </c>
      <c r="E21" s="16">
        <v>630</v>
      </c>
      <c r="F21" s="14">
        <v>400</v>
      </c>
      <c r="G21" s="14"/>
      <c r="H21" s="15">
        <f t="shared" si="0"/>
        <v>131574</v>
      </c>
      <c r="I21" s="19"/>
      <c r="J21" s="19"/>
      <c r="K21" s="12" t="s">
        <v>29</v>
      </c>
      <c r="L21" s="16">
        <v>126</v>
      </c>
      <c r="M21" s="16">
        <v>259</v>
      </c>
      <c r="N21" s="16">
        <v>130544</v>
      </c>
      <c r="O21" s="16">
        <v>630</v>
      </c>
      <c r="P21" s="14">
        <v>400</v>
      </c>
      <c r="Q21" s="13"/>
      <c r="R21" s="28">
        <f t="shared" si="1"/>
        <v>131574</v>
      </c>
      <c r="S21" s="19"/>
      <c r="T21" s="19"/>
      <c r="U21" s="12" t="s">
        <v>29</v>
      </c>
      <c r="V21" s="21">
        <v>128</v>
      </c>
      <c r="W21" s="21">
        <v>263</v>
      </c>
      <c r="X21" s="21">
        <v>134055</v>
      </c>
      <c r="Y21" s="21">
        <v>640</v>
      </c>
      <c r="Z21" s="21">
        <v>400</v>
      </c>
      <c r="AA21" s="20"/>
      <c r="AB21" s="15">
        <f t="shared" si="2"/>
        <v>135095</v>
      </c>
    </row>
    <row r="22" ht="14.25" spans="1:28">
      <c r="A22" s="12" t="s">
        <v>30</v>
      </c>
      <c r="B22" s="13">
        <v>98</v>
      </c>
      <c r="C22" s="13">
        <v>151</v>
      </c>
      <c r="D22" s="13">
        <v>96181</v>
      </c>
      <c r="E22" s="13">
        <v>490</v>
      </c>
      <c r="F22" s="14">
        <v>600</v>
      </c>
      <c r="G22" s="14"/>
      <c r="H22" s="15">
        <f t="shared" si="0"/>
        <v>97271</v>
      </c>
      <c r="I22" s="19"/>
      <c r="J22" s="19"/>
      <c r="K22" s="12" t="s">
        <v>30</v>
      </c>
      <c r="L22" s="13">
        <v>97</v>
      </c>
      <c r="M22" s="13">
        <v>149</v>
      </c>
      <c r="N22" s="13">
        <v>95308</v>
      </c>
      <c r="O22" s="13">
        <v>485</v>
      </c>
      <c r="P22" s="13">
        <v>500</v>
      </c>
      <c r="Q22" s="13"/>
      <c r="R22" s="28">
        <f t="shared" si="1"/>
        <v>96293</v>
      </c>
      <c r="S22" s="19"/>
      <c r="T22" s="19"/>
      <c r="U22" s="12" t="s">
        <v>30</v>
      </c>
      <c r="V22" s="21">
        <v>96</v>
      </c>
      <c r="W22" s="21">
        <v>148</v>
      </c>
      <c r="X22" s="21">
        <v>94515</v>
      </c>
      <c r="Y22" s="21">
        <v>480</v>
      </c>
      <c r="Z22" s="21">
        <v>500</v>
      </c>
      <c r="AA22" s="20"/>
      <c r="AB22" s="15">
        <f t="shared" si="2"/>
        <v>95495</v>
      </c>
    </row>
    <row r="23" ht="14.25" spans="1:28">
      <c r="A23" s="12" t="s">
        <v>31</v>
      </c>
      <c r="B23" s="16">
        <v>92</v>
      </c>
      <c r="C23" s="16">
        <v>160</v>
      </c>
      <c r="D23" s="16">
        <v>94875</v>
      </c>
      <c r="E23" s="13">
        <v>460</v>
      </c>
      <c r="F23" s="14">
        <v>600</v>
      </c>
      <c r="G23" s="14"/>
      <c r="H23" s="15">
        <f t="shared" si="0"/>
        <v>95935</v>
      </c>
      <c r="I23" s="19"/>
      <c r="J23" s="19"/>
      <c r="K23" s="12" t="s">
        <v>31</v>
      </c>
      <c r="L23" s="16">
        <v>91</v>
      </c>
      <c r="M23" s="16">
        <v>159</v>
      </c>
      <c r="N23" s="16">
        <v>94053</v>
      </c>
      <c r="O23" s="13">
        <v>455</v>
      </c>
      <c r="P23" s="14">
        <v>600</v>
      </c>
      <c r="Q23" s="13"/>
      <c r="R23" s="28">
        <f t="shared" si="1"/>
        <v>95108</v>
      </c>
      <c r="S23" s="19"/>
      <c r="T23" s="19"/>
      <c r="U23" s="12" t="s">
        <v>31</v>
      </c>
      <c r="V23" s="20">
        <v>90</v>
      </c>
      <c r="W23" s="20">
        <v>158</v>
      </c>
      <c r="X23" s="20">
        <v>94130</v>
      </c>
      <c r="Y23" s="20">
        <v>450</v>
      </c>
      <c r="Z23" s="20">
        <v>600</v>
      </c>
      <c r="AA23" s="20"/>
      <c r="AB23" s="15">
        <f t="shared" si="2"/>
        <v>95180</v>
      </c>
    </row>
    <row r="24" ht="14.25" spans="1:28">
      <c r="A24" s="12" t="s">
        <v>32</v>
      </c>
      <c r="B24" s="13">
        <v>141</v>
      </c>
      <c r="C24" s="14">
        <v>268</v>
      </c>
      <c r="D24" s="14">
        <v>144518</v>
      </c>
      <c r="E24" s="13">
        <v>705</v>
      </c>
      <c r="F24" s="14">
        <v>600</v>
      </c>
      <c r="G24" s="14"/>
      <c r="H24" s="15">
        <f t="shared" si="0"/>
        <v>145823</v>
      </c>
      <c r="I24" s="19"/>
      <c r="J24" s="19"/>
      <c r="K24" s="12" t="s">
        <v>32</v>
      </c>
      <c r="L24" s="13">
        <v>141</v>
      </c>
      <c r="M24" s="13">
        <v>267</v>
      </c>
      <c r="N24" s="13">
        <v>144130</v>
      </c>
      <c r="O24" s="13">
        <v>705</v>
      </c>
      <c r="P24" s="14">
        <v>600</v>
      </c>
      <c r="Q24" s="14"/>
      <c r="R24" s="28">
        <f t="shared" si="1"/>
        <v>145435</v>
      </c>
      <c r="S24" s="19"/>
      <c r="T24" s="19"/>
      <c r="U24" s="12" t="s">
        <v>32</v>
      </c>
      <c r="V24" s="20">
        <v>141</v>
      </c>
      <c r="W24" s="20">
        <v>264</v>
      </c>
      <c r="X24" s="20">
        <v>142183</v>
      </c>
      <c r="Y24" s="20">
        <v>705</v>
      </c>
      <c r="Z24" s="21">
        <v>600</v>
      </c>
      <c r="AA24" s="21"/>
      <c r="AB24" s="15">
        <f t="shared" si="2"/>
        <v>143488</v>
      </c>
    </row>
    <row r="25" ht="14.25" spans="1:28">
      <c r="A25" s="18" t="s">
        <v>11</v>
      </c>
      <c r="B25" s="14">
        <f t="shared" ref="B25:G25" si="3">SUM(B6:B24)</f>
        <v>2281</v>
      </c>
      <c r="C25" s="14">
        <f t="shared" si="3"/>
        <v>4015</v>
      </c>
      <c r="D25" s="14">
        <f t="shared" si="3"/>
        <v>2506285</v>
      </c>
      <c r="E25" s="14">
        <f t="shared" si="3"/>
        <v>11405</v>
      </c>
      <c r="F25" s="14">
        <f t="shared" si="3"/>
        <v>11700</v>
      </c>
      <c r="G25" s="14">
        <f t="shared" si="3"/>
        <v>300</v>
      </c>
      <c r="H25" s="15">
        <f t="shared" si="0"/>
        <v>2529690</v>
      </c>
      <c r="I25" s="19"/>
      <c r="J25" s="19"/>
      <c r="K25" s="18" t="s">
        <v>11</v>
      </c>
      <c r="L25" s="14">
        <f t="shared" ref="L25:P25" si="4">SUM(L6:L24)</f>
        <v>2278</v>
      </c>
      <c r="M25" s="14">
        <f t="shared" si="4"/>
        <v>4002</v>
      </c>
      <c r="N25" s="14">
        <f t="shared" si="4"/>
        <v>2499188</v>
      </c>
      <c r="O25" s="14">
        <f t="shared" si="4"/>
        <v>11390</v>
      </c>
      <c r="P25" s="14">
        <f t="shared" si="4"/>
        <v>11900</v>
      </c>
      <c r="Q25" s="14">
        <v>300</v>
      </c>
      <c r="R25" s="15">
        <f>SUM(R6:R24)</f>
        <v>2522778</v>
      </c>
      <c r="S25" s="19"/>
      <c r="T25" s="19"/>
      <c r="U25" s="18" t="s">
        <v>11</v>
      </c>
      <c r="V25" s="14">
        <f t="shared" ref="V25:AB25" si="5">SUM(V6:V24)</f>
        <v>2289</v>
      </c>
      <c r="W25" s="14">
        <f t="shared" si="5"/>
        <v>4020</v>
      </c>
      <c r="X25" s="14">
        <f t="shared" si="5"/>
        <v>2513846</v>
      </c>
      <c r="Y25" s="14">
        <f t="shared" si="5"/>
        <v>11445</v>
      </c>
      <c r="Z25" s="14">
        <f t="shared" si="5"/>
        <v>12200</v>
      </c>
      <c r="AA25" s="14">
        <f t="shared" si="5"/>
        <v>300</v>
      </c>
      <c r="AB25" s="15">
        <f t="shared" si="5"/>
        <v>2537791</v>
      </c>
    </row>
    <row r="26" spans="1:28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ht="20.25" spans="1:28">
      <c r="A28" s="1" t="s">
        <v>33</v>
      </c>
      <c r="B28" s="1"/>
      <c r="C28" s="1"/>
      <c r="D28" s="1"/>
      <c r="E28" s="1"/>
      <c r="F28" s="1"/>
      <c r="G28" s="1"/>
      <c r="H28" s="1"/>
      <c r="I28" s="19"/>
      <c r="J28" s="19"/>
      <c r="K28" s="1" t="s">
        <v>34</v>
      </c>
      <c r="L28" s="1"/>
      <c r="M28" s="1"/>
      <c r="N28" s="1"/>
      <c r="O28" s="1"/>
      <c r="P28" s="1"/>
      <c r="Q28" s="1"/>
      <c r="R28" s="1"/>
      <c r="S28" s="19"/>
      <c r="T28" s="19"/>
      <c r="U28" s="1" t="s">
        <v>35</v>
      </c>
      <c r="V28" s="1"/>
      <c r="W28" s="1"/>
      <c r="X28" s="1"/>
      <c r="Y28" s="1"/>
      <c r="Z28" s="1"/>
      <c r="AA28" s="1"/>
      <c r="AB28" s="1"/>
    </row>
    <row r="29" spans="1:28">
      <c r="A29" s="2" t="s">
        <v>3</v>
      </c>
      <c r="B29" s="2"/>
      <c r="C29" s="2"/>
      <c r="D29" s="2"/>
      <c r="E29" s="2"/>
      <c r="F29" s="2"/>
      <c r="G29" s="2"/>
      <c r="H29" s="2"/>
      <c r="I29" s="19"/>
      <c r="J29" s="19"/>
      <c r="K29" s="2" t="s">
        <v>3</v>
      </c>
      <c r="L29" s="2"/>
      <c r="M29" s="2"/>
      <c r="N29" s="2"/>
      <c r="O29" s="2"/>
      <c r="P29" s="2"/>
      <c r="Q29" s="2"/>
      <c r="R29" s="2"/>
      <c r="S29" s="19"/>
      <c r="T29" s="19"/>
      <c r="U29" s="2" t="s">
        <v>3</v>
      </c>
      <c r="V29" s="2"/>
      <c r="W29" s="2"/>
      <c r="X29" s="2"/>
      <c r="Y29" s="2"/>
      <c r="Z29" s="2"/>
      <c r="AA29" s="2"/>
      <c r="AB29" s="2"/>
    </row>
    <row r="30" ht="14.25" spans="1:28">
      <c r="A30" s="3"/>
      <c r="B30" s="3"/>
      <c r="C30" s="3"/>
      <c r="D30" s="4"/>
      <c r="E30" s="4"/>
      <c r="F30" s="4"/>
      <c r="G30" s="4"/>
      <c r="H30" s="5" t="s">
        <v>4</v>
      </c>
      <c r="I30" s="19"/>
      <c r="J30" s="19"/>
      <c r="K30" s="3"/>
      <c r="L30" s="3"/>
      <c r="M30" s="3"/>
      <c r="N30" s="4"/>
      <c r="O30" s="4"/>
      <c r="P30" s="4"/>
      <c r="Q30" s="4"/>
      <c r="R30" s="5" t="s">
        <v>4</v>
      </c>
      <c r="S30" s="19"/>
      <c r="T30" s="19"/>
      <c r="U30" s="3"/>
      <c r="V30" s="3"/>
      <c r="W30" s="3"/>
      <c r="X30" s="4"/>
      <c r="Y30" s="4"/>
      <c r="Z30" s="4"/>
      <c r="AA30" s="4"/>
      <c r="AB30" s="5" t="s">
        <v>4</v>
      </c>
    </row>
    <row r="31" spans="1:28">
      <c r="A31" s="6" t="s">
        <v>5</v>
      </c>
      <c r="B31" s="6" t="s">
        <v>6</v>
      </c>
      <c r="C31" s="7" t="s">
        <v>7</v>
      </c>
      <c r="D31" s="8" t="s">
        <v>8</v>
      </c>
      <c r="E31" s="8" t="s">
        <v>9</v>
      </c>
      <c r="F31" s="9" t="s">
        <v>10</v>
      </c>
      <c r="G31" s="9"/>
      <c r="H31" s="8" t="s">
        <v>11</v>
      </c>
      <c r="I31" s="19"/>
      <c r="J31" s="19"/>
      <c r="K31" s="6" t="s">
        <v>5</v>
      </c>
      <c r="L31" s="6" t="s">
        <v>6</v>
      </c>
      <c r="M31" s="7" t="s">
        <v>7</v>
      </c>
      <c r="N31" s="8" t="s">
        <v>8</v>
      </c>
      <c r="O31" s="8" t="s">
        <v>9</v>
      </c>
      <c r="P31" s="9" t="s">
        <v>10</v>
      </c>
      <c r="Q31" s="9"/>
      <c r="R31" s="8" t="s">
        <v>11</v>
      </c>
      <c r="S31" s="19"/>
      <c r="T31" s="19"/>
      <c r="U31" s="6" t="s">
        <v>5</v>
      </c>
      <c r="V31" s="6" t="s">
        <v>6</v>
      </c>
      <c r="W31" s="7" t="s">
        <v>7</v>
      </c>
      <c r="X31" s="8" t="s">
        <v>8</v>
      </c>
      <c r="Y31" s="8" t="s">
        <v>9</v>
      </c>
      <c r="Z31" s="9" t="s">
        <v>10</v>
      </c>
      <c r="AA31" s="9"/>
      <c r="AB31" s="8" t="s">
        <v>11</v>
      </c>
    </row>
    <row r="32" spans="1:28">
      <c r="A32" s="10"/>
      <c r="B32" s="10"/>
      <c r="C32" s="11"/>
      <c r="D32" s="8"/>
      <c r="E32" s="8"/>
      <c r="F32" s="9" t="s">
        <v>12</v>
      </c>
      <c r="G32" s="9" t="s">
        <v>13</v>
      </c>
      <c r="H32" s="8"/>
      <c r="I32" s="19"/>
      <c r="J32" s="19"/>
      <c r="K32" s="10"/>
      <c r="L32" s="10"/>
      <c r="M32" s="11"/>
      <c r="N32" s="8"/>
      <c r="O32" s="8"/>
      <c r="P32" s="9" t="s">
        <v>12</v>
      </c>
      <c r="Q32" s="9" t="s">
        <v>13</v>
      </c>
      <c r="R32" s="8"/>
      <c r="S32" s="19"/>
      <c r="T32" s="19"/>
      <c r="U32" s="10"/>
      <c r="V32" s="10"/>
      <c r="W32" s="11"/>
      <c r="X32" s="8"/>
      <c r="Y32" s="8"/>
      <c r="Z32" s="9" t="s">
        <v>12</v>
      </c>
      <c r="AA32" s="9" t="s">
        <v>13</v>
      </c>
      <c r="AB32" s="8"/>
    </row>
    <row r="33" ht="14.25" spans="1:28">
      <c r="A33" s="12" t="s">
        <v>14</v>
      </c>
      <c r="B33" s="20">
        <v>145</v>
      </c>
      <c r="C33" s="20">
        <v>233</v>
      </c>
      <c r="D33" s="20">
        <v>196280</v>
      </c>
      <c r="E33" s="20">
        <v>725</v>
      </c>
      <c r="F33" s="21">
        <v>400</v>
      </c>
      <c r="G33" s="21"/>
      <c r="H33" s="15">
        <f t="shared" ref="H33:H46" si="6">D33+E33+F33+G33</f>
        <v>197405</v>
      </c>
      <c r="I33" s="19"/>
      <c r="J33" s="19"/>
      <c r="K33" s="12" t="s">
        <v>14</v>
      </c>
      <c r="L33" s="20">
        <v>145</v>
      </c>
      <c r="M33" s="20">
        <v>230</v>
      </c>
      <c r="N33" s="20">
        <v>192845</v>
      </c>
      <c r="O33" s="20">
        <v>725</v>
      </c>
      <c r="P33" s="21">
        <v>400</v>
      </c>
      <c r="Q33" s="21"/>
      <c r="R33" s="15">
        <f t="shared" ref="R33:R43" si="7">N33+O33+P33+Q33</f>
        <v>193970</v>
      </c>
      <c r="S33" s="19"/>
      <c r="T33" s="19"/>
      <c r="U33" s="12" t="s">
        <v>14</v>
      </c>
      <c r="V33" s="20">
        <v>151</v>
      </c>
      <c r="W33" s="20">
        <v>243</v>
      </c>
      <c r="X33" s="20">
        <v>198828</v>
      </c>
      <c r="Y33" s="20">
        <v>755</v>
      </c>
      <c r="Z33" s="21">
        <v>400</v>
      </c>
      <c r="AA33" s="21"/>
      <c r="AB33" s="15">
        <f t="shared" ref="AB33:AB43" si="8">X33+Y33+Z33+AA33</f>
        <v>199983</v>
      </c>
    </row>
    <row r="34" ht="14.25" spans="1:28">
      <c r="A34" s="12" t="s">
        <v>15</v>
      </c>
      <c r="B34" s="20">
        <v>223</v>
      </c>
      <c r="C34" s="20">
        <v>368</v>
      </c>
      <c r="D34" s="20">
        <v>242148</v>
      </c>
      <c r="E34" s="20">
        <v>1115</v>
      </c>
      <c r="F34" s="21">
        <v>1400</v>
      </c>
      <c r="G34" s="22"/>
      <c r="H34" s="15">
        <f t="shared" si="6"/>
        <v>244663</v>
      </c>
      <c r="I34" s="19"/>
      <c r="J34" s="19"/>
      <c r="K34" s="12" t="s">
        <v>15</v>
      </c>
      <c r="L34" s="20">
        <v>227</v>
      </c>
      <c r="M34" s="20">
        <v>373</v>
      </c>
      <c r="N34" s="20">
        <v>245555</v>
      </c>
      <c r="O34" s="20">
        <v>1135</v>
      </c>
      <c r="P34" s="21">
        <v>1400</v>
      </c>
      <c r="Q34" s="22"/>
      <c r="R34" s="15">
        <f t="shared" si="7"/>
        <v>248090</v>
      </c>
      <c r="S34" s="19"/>
      <c r="T34" s="19"/>
      <c r="U34" s="12" t="s">
        <v>15</v>
      </c>
      <c r="V34" s="20">
        <v>226</v>
      </c>
      <c r="W34" s="20">
        <v>372</v>
      </c>
      <c r="X34" s="20">
        <v>244376</v>
      </c>
      <c r="Y34" s="20">
        <v>1130</v>
      </c>
      <c r="Z34" s="21">
        <v>1200</v>
      </c>
      <c r="AA34" s="22"/>
      <c r="AB34" s="15">
        <f t="shared" si="8"/>
        <v>246706</v>
      </c>
    </row>
    <row r="35" ht="14.25" spans="1:28">
      <c r="A35" s="12" t="s">
        <v>16</v>
      </c>
      <c r="B35" s="21">
        <v>88</v>
      </c>
      <c r="C35" s="21">
        <v>165</v>
      </c>
      <c r="D35" s="21">
        <v>86608</v>
      </c>
      <c r="E35" s="21">
        <v>440</v>
      </c>
      <c r="F35" s="21">
        <v>200</v>
      </c>
      <c r="G35" s="21"/>
      <c r="H35" s="15">
        <f t="shared" si="6"/>
        <v>87248</v>
      </c>
      <c r="I35" s="19"/>
      <c r="J35" s="19"/>
      <c r="K35" s="12" t="s">
        <v>16</v>
      </c>
      <c r="L35" s="21">
        <v>89</v>
      </c>
      <c r="M35" s="21">
        <v>168</v>
      </c>
      <c r="N35" s="21">
        <v>88333</v>
      </c>
      <c r="O35" s="21">
        <v>445</v>
      </c>
      <c r="P35" s="21">
        <v>200</v>
      </c>
      <c r="Q35" s="21"/>
      <c r="R35" s="15">
        <f t="shared" si="7"/>
        <v>88978</v>
      </c>
      <c r="S35" s="19"/>
      <c r="T35" s="19"/>
      <c r="U35" s="12" t="s">
        <v>16</v>
      </c>
      <c r="V35" s="21">
        <v>89</v>
      </c>
      <c r="W35" s="21">
        <v>168</v>
      </c>
      <c r="X35" s="21">
        <v>88185</v>
      </c>
      <c r="Y35" s="21">
        <v>445</v>
      </c>
      <c r="Z35" s="21">
        <v>200</v>
      </c>
      <c r="AA35" s="21"/>
      <c r="AB35" s="15">
        <f t="shared" si="8"/>
        <v>88830</v>
      </c>
    </row>
    <row r="36" ht="14.25" spans="1:28">
      <c r="A36" s="12" t="s">
        <v>17</v>
      </c>
      <c r="B36" s="23">
        <v>147</v>
      </c>
      <c r="C36" s="23">
        <v>284</v>
      </c>
      <c r="D36" s="23">
        <v>178823</v>
      </c>
      <c r="E36" s="24">
        <v>735</v>
      </c>
      <c r="F36" s="21">
        <v>1000</v>
      </c>
      <c r="G36" s="21"/>
      <c r="H36" s="15">
        <f t="shared" si="6"/>
        <v>180558</v>
      </c>
      <c r="I36" s="19"/>
      <c r="J36" s="19"/>
      <c r="K36" s="12" t="s">
        <v>17</v>
      </c>
      <c r="L36" s="23">
        <v>151</v>
      </c>
      <c r="M36" s="23">
        <v>290</v>
      </c>
      <c r="N36" s="23">
        <v>183194</v>
      </c>
      <c r="O36" s="24">
        <v>755</v>
      </c>
      <c r="P36" s="21">
        <v>1000</v>
      </c>
      <c r="Q36" s="21"/>
      <c r="R36" s="15">
        <f t="shared" si="7"/>
        <v>184949</v>
      </c>
      <c r="S36" s="19"/>
      <c r="T36" s="19"/>
      <c r="U36" s="12" t="s">
        <v>17</v>
      </c>
      <c r="V36" s="23">
        <v>152</v>
      </c>
      <c r="W36" s="23">
        <v>291</v>
      </c>
      <c r="X36" s="23">
        <v>183902</v>
      </c>
      <c r="Y36" s="24">
        <v>760</v>
      </c>
      <c r="Z36" s="21">
        <v>1000</v>
      </c>
      <c r="AA36" s="21"/>
      <c r="AB36" s="15">
        <f t="shared" si="8"/>
        <v>185662</v>
      </c>
    </row>
    <row r="37" ht="14.25" spans="1:28">
      <c r="A37" s="12" t="s">
        <v>18</v>
      </c>
      <c r="B37" s="21">
        <v>77</v>
      </c>
      <c r="C37" s="21">
        <v>123</v>
      </c>
      <c r="D37" s="24">
        <v>76693</v>
      </c>
      <c r="E37" s="24">
        <v>385</v>
      </c>
      <c r="F37" s="24">
        <v>700</v>
      </c>
      <c r="G37" s="21"/>
      <c r="H37" s="15">
        <f t="shared" si="6"/>
        <v>77778</v>
      </c>
      <c r="I37" s="19"/>
      <c r="J37" s="19"/>
      <c r="K37" s="12" t="s">
        <v>18</v>
      </c>
      <c r="L37" s="21">
        <v>80</v>
      </c>
      <c r="M37" s="21">
        <v>127</v>
      </c>
      <c r="N37" s="24">
        <v>78863</v>
      </c>
      <c r="O37" s="24">
        <v>400</v>
      </c>
      <c r="P37" s="24">
        <v>700</v>
      </c>
      <c r="Q37" s="21"/>
      <c r="R37" s="15">
        <f t="shared" si="7"/>
        <v>79963</v>
      </c>
      <c r="S37" s="19"/>
      <c r="T37" s="19"/>
      <c r="U37" s="12" t="s">
        <v>18</v>
      </c>
      <c r="V37" s="21">
        <v>81</v>
      </c>
      <c r="W37" s="21">
        <v>128</v>
      </c>
      <c r="X37" s="24">
        <v>79432</v>
      </c>
      <c r="Y37" s="24">
        <v>405</v>
      </c>
      <c r="Z37" s="24">
        <v>700</v>
      </c>
      <c r="AA37" s="21"/>
      <c r="AB37" s="15">
        <f t="shared" si="8"/>
        <v>80537</v>
      </c>
    </row>
    <row r="38" ht="14.25" spans="1:28">
      <c r="A38" s="12" t="s">
        <v>19</v>
      </c>
      <c r="B38" s="21">
        <v>143</v>
      </c>
      <c r="C38" s="21">
        <v>263</v>
      </c>
      <c r="D38" s="21">
        <v>180836</v>
      </c>
      <c r="E38" s="21">
        <v>715</v>
      </c>
      <c r="F38" s="25">
        <v>500</v>
      </c>
      <c r="G38" s="22"/>
      <c r="H38" s="15">
        <f t="shared" si="6"/>
        <v>182051</v>
      </c>
      <c r="I38" s="19"/>
      <c r="J38" s="19"/>
      <c r="K38" s="12" t="s">
        <v>19</v>
      </c>
      <c r="L38" s="21">
        <v>145</v>
      </c>
      <c r="M38" s="21">
        <v>270</v>
      </c>
      <c r="N38" s="21">
        <v>186001</v>
      </c>
      <c r="O38" s="21">
        <v>725</v>
      </c>
      <c r="P38" s="25">
        <v>600</v>
      </c>
      <c r="Q38" s="22"/>
      <c r="R38" s="15">
        <f t="shared" si="7"/>
        <v>187326</v>
      </c>
      <c r="S38" s="19"/>
      <c r="T38" s="19"/>
      <c r="U38" s="12" t="s">
        <v>19</v>
      </c>
      <c r="V38" s="21">
        <v>146</v>
      </c>
      <c r="W38" s="21">
        <v>271</v>
      </c>
      <c r="X38" s="21">
        <v>187026</v>
      </c>
      <c r="Y38" s="21">
        <v>730</v>
      </c>
      <c r="Z38" s="25">
        <v>600</v>
      </c>
      <c r="AA38" s="22"/>
      <c r="AB38" s="15">
        <f t="shared" si="8"/>
        <v>188356</v>
      </c>
    </row>
    <row r="39" ht="14.25" spans="1:28">
      <c r="A39" s="12" t="s">
        <v>20</v>
      </c>
      <c r="B39" s="21">
        <v>80</v>
      </c>
      <c r="C39" s="21">
        <v>141</v>
      </c>
      <c r="D39" s="21">
        <v>89405</v>
      </c>
      <c r="E39" s="21">
        <v>400</v>
      </c>
      <c r="F39" s="21">
        <v>400</v>
      </c>
      <c r="G39" s="21"/>
      <c r="H39" s="15">
        <f t="shared" si="6"/>
        <v>90205</v>
      </c>
      <c r="I39" s="19"/>
      <c r="J39" s="19"/>
      <c r="K39" s="12" t="s">
        <v>20</v>
      </c>
      <c r="L39" s="21">
        <v>79</v>
      </c>
      <c r="M39" s="21">
        <v>140</v>
      </c>
      <c r="N39" s="21">
        <v>88839</v>
      </c>
      <c r="O39" s="21">
        <v>395</v>
      </c>
      <c r="P39" s="21">
        <v>400</v>
      </c>
      <c r="Q39" s="21"/>
      <c r="R39" s="15">
        <f t="shared" si="7"/>
        <v>89634</v>
      </c>
      <c r="S39" s="19"/>
      <c r="T39" s="19"/>
      <c r="U39" s="12" t="s">
        <v>20</v>
      </c>
      <c r="V39" s="21">
        <v>81</v>
      </c>
      <c r="W39" s="21">
        <v>144</v>
      </c>
      <c r="X39" s="21">
        <v>91592</v>
      </c>
      <c r="Y39" s="21">
        <v>405</v>
      </c>
      <c r="Z39" s="21">
        <v>400</v>
      </c>
      <c r="AA39" s="21"/>
      <c r="AB39" s="15">
        <f t="shared" si="8"/>
        <v>92397</v>
      </c>
    </row>
    <row r="40" ht="14.25" spans="1:28">
      <c r="A40" s="12" t="s">
        <v>21</v>
      </c>
      <c r="B40" s="21">
        <v>81</v>
      </c>
      <c r="C40" s="21">
        <v>132</v>
      </c>
      <c r="D40" s="21">
        <v>72352</v>
      </c>
      <c r="E40" s="21">
        <v>405</v>
      </c>
      <c r="F40" s="21">
        <v>600</v>
      </c>
      <c r="G40" s="22">
        <v>300</v>
      </c>
      <c r="H40" s="15">
        <f t="shared" si="6"/>
        <v>73657</v>
      </c>
      <c r="I40" s="19"/>
      <c r="J40" s="19"/>
      <c r="K40" s="12" t="s">
        <v>21</v>
      </c>
      <c r="L40" s="21">
        <v>81</v>
      </c>
      <c r="M40" s="21">
        <v>132</v>
      </c>
      <c r="N40" s="21">
        <v>72352</v>
      </c>
      <c r="O40" s="21">
        <v>405</v>
      </c>
      <c r="P40" s="21">
        <v>600</v>
      </c>
      <c r="Q40" s="22">
        <v>300</v>
      </c>
      <c r="R40" s="15">
        <f t="shared" si="7"/>
        <v>73657</v>
      </c>
      <c r="S40" s="19"/>
      <c r="T40" s="19"/>
      <c r="U40" s="12" t="s">
        <v>21</v>
      </c>
      <c r="V40" s="21">
        <v>80</v>
      </c>
      <c r="W40" s="21">
        <v>130</v>
      </c>
      <c r="X40" s="21">
        <v>71088</v>
      </c>
      <c r="Y40" s="21">
        <v>400</v>
      </c>
      <c r="Z40" s="21">
        <v>600</v>
      </c>
      <c r="AA40" s="22">
        <v>300</v>
      </c>
      <c r="AB40" s="15">
        <f t="shared" si="8"/>
        <v>72388</v>
      </c>
    </row>
    <row r="41" ht="14.25" spans="1:28">
      <c r="A41" s="12" t="s">
        <v>22</v>
      </c>
      <c r="B41" s="21">
        <v>125</v>
      </c>
      <c r="C41" s="21">
        <v>200</v>
      </c>
      <c r="D41" s="21">
        <v>158673</v>
      </c>
      <c r="E41" s="21">
        <v>625</v>
      </c>
      <c r="F41" s="21">
        <v>300</v>
      </c>
      <c r="G41" s="21"/>
      <c r="H41" s="15">
        <f t="shared" si="6"/>
        <v>159598</v>
      </c>
      <c r="I41" s="19"/>
      <c r="J41" s="19"/>
      <c r="K41" s="12" t="s">
        <v>22</v>
      </c>
      <c r="L41" s="21">
        <v>128</v>
      </c>
      <c r="M41" s="21">
        <v>210</v>
      </c>
      <c r="N41" s="21">
        <v>164271</v>
      </c>
      <c r="O41" s="21">
        <v>640</v>
      </c>
      <c r="P41" s="21">
        <v>300</v>
      </c>
      <c r="Q41" s="21"/>
      <c r="R41" s="15">
        <f t="shared" si="7"/>
        <v>165211</v>
      </c>
      <c r="S41" s="19"/>
      <c r="T41" s="19"/>
      <c r="U41" s="12" t="s">
        <v>22</v>
      </c>
      <c r="V41" s="21">
        <v>135</v>
      </c>
      <c r="W41" s="21">
        <v>220</v>
      </c>
      <c r="X41" s="21">
        <v>173438</v>
      </c>
      <c r="Y41" s="21">
        <v>675</v>
      </c>
      <c r="Z41" s="21">
        <v>300</v>
      </c>
      <c r="AA41" s="21"/>
      <c r="AB41" s="15">
        <f t="shared" si="8"/>
        <v>174413</v>
      </c>
    </row>
    <row r="42" ht="14.25" spans="1:28">
      <c r="A42" s="12" t="s">
        <v>23</v>
      </c>
      <c r="B42" s="21">
        <v>111</v>
      </c>
      <c r="C42" s="21">
        <v>214</v>
      </c>
      <c r="D42" s="21">
        <v>101868</v>
      </c>
      <c r="E42" s="21">
        <v>555</v>
      </c>
      <c r="F42" s="21">
        <v>900</v>
      </c>
      <c r="G42" s="22"/>
      <c r="H42" s="15">
        <f t="shared" si="6"/>
        <v>103323</v>
      </c>
      <c r="I42" s="19"/>
      <c r="J42" s="19"/>
      <c r="K42" s="12" t="s">
        <v>23</v>
      </c>
      <c r="L42" s="21">
        <v>113</v>
      </c>
      <c r="M42" s="21">
        <v>217</v>
      </c>
      <c r="N42" s="21">
        <v>104780</v>
      </c>
      <c r="O42" s="21">
        <v>565</v>
      </c>
      <c r="P42" s="21">
        <v>900</v>
      </c>
      <c r="Q42" s="22"/>
      <c r="R42" s="15">
        <f t="shared" si="7"/>
        <v>106245</v>
      </c>
      <c r="S42" s="19"/>
      <c r="T42" s="19"/>
      <c r="U42" s="12" t="s">
        <v>23</v>
      </c>
      <c r="V42" s="21">
        <v>112</v>
      </c>
      <c r="W42" s="21">
        <v>216</v>
      </c>
      <c r="X42" s="21">
        <v>104304</v>
      </c>
      <c r="Y42" s="21">
        <v>560</v>
      </c>
      <c r="Z42" s="21">
        <v>800</v>
      </c>
      <c r="AA42" s="22"/>
      <c r="AB42" s="15">
        <f t="shared" si="8"/>
        <v>105664</v>
      </c>
    </row>
    <row r="43" ht="14.25" spans="1:28">
      <c r="A43" s="12" t="s">
        <v>24</v>
      </c>
      <c r="B43" s="21">
        <v>139</v>
      </c>
      <c r="C43" s="21">
        <v>202</v>
      </c>
      <c r="D43" s="21">
        <v>139535</v>
      </c>
      <c r="E43" s="21">
        <v>695</v>
      </c>
      <c r="F43" s="21">
        <v>400</v>
      </c>
      <c r="G43" s="21"/>
      <c r="H43" s="15">
        <f t="shared" si="6"/>
        <v>140630</v>
      </c>
      <c r="I43" s="19"/>
      <c r="J43" s="19"/>
      <c r="K43" s="12" t="s">
        <v>24</v>
      </c>
      <c r="L43" s="21">
        <v>140</v>
      </c>
      <c r="M43" s="21">
        <v>204</v>
      </c>
      <c r="N43" s="21">
        <v>141138</v>
      </c>
      <c r="O43" s="21">
        <v>700</v>
      </c>
      <c r="P43" s="21">
        <v>400</v>
      </c>
      <c r="Q43" s="21"/>
      <c r="R43" s="15">
        <f t="shared" si="7"/>
        <v>142238</v>
      </c>
      <c r="S43" s="19"/>
      <c r="T43" s="19"/>
      <c r="U43" s="12" t="s">
        <v>24</v>
      </c>
      <c r="V43" s="21">
        <v>143</v>
      </c>
      <c r="W43" s="21">
        <v>210</v>
      </c>
      <c r="X43" s="21">
        <v>144315</v>
      </c>
      <c r="Y43" s="21">
        <v>715</v>
      </c>
      <c r="Z43" s="21">
        <v>400</v>
      </c>
      <c r="AA43" s="21"/>
      <c r="AB43" s="15">
        <f t="shared" si="8"/>
        <v>145430</v>
      </c>
    </row>
    <row r="44" ht="14.25" spans="1:28">
      <c r="A44" s="12" t="s">
        <v>25</v>
      </c>
      <c r="B44" s="16">
        <v>115</v>
      </c>
      <c r="C44" s="16">
        <v>234</v>
      </c>
      <c r="D44" s="16">
        <v>157187</v>
      </c>
      <c r="E44" s="16">
        <v>575</v>
      </c>
      <c r="F44" s="14">
        <v>500</v>
      </c>
      <c r="G44" s="21"/>
      <c r="H44" s="15">
        <f t="shared" si="6"/>
        <v>158262</v>
      </c>
      <c r="I44" s="19"/>
      <c r="J44" s="19"/>
      <c r="K44" s="12" t="s">
        <v>25</v>
      </c>
      <c r="L44" s="16">
        <v>115</v>
      </c>
      <c r="M44" s="16">
        <v>234</v>
      </c>
      <c r="N44" s="16">
        <v>157187</v>
      </c>
      <c r="O44" s="16">
        <v>575</v>
      </c>
      <c r="P44" s="14">
        <v>600</v>
      </c>
      <c r="Q44" s="21"/>
      <c r="R44" s="15">
        <v>158362</v>
      </c>
      <c r="S44" s="19"/>
      <c r="T44" s="19"/>
      <c r="U44" s="12" t="s">
        <v>25</v>
      </c>
      <c r="V44" s="16">
        <v>115</v>
      </c>
      <c r="W44" s="16">
        <v>234</v>
      </c>
      <c r="X44" s="16">
        <v>157187</v>
      </c>
      <c r="Y44" s="16">
        <v>575</v>
      </c>
      <c r="Z44" s="14">
        <v>600</v>
      </c>
      <c r="AA44" s="21"/>
      <c r="AB44" s="15">
        <v>158362</v>
      </c>
    </row>
    <row r="45" ht="14.25" spans="1:28">
      <c r="A45" s="12" t="s">
        <v>26</v>
      </c>
      <c r="B45" s="21">
        <v>91</v>
      </c>
      <c r="C45" s="21">
        <v>152</v>
      </c>
      <c r="D45" s="21">
        <v>101679</v>
      </c>
      <c r="E45" s="21">
        <v>455</v>
      </c>
      <c r="F45" s="21">
        <v>400</v>
      </c>
      <c r="G45" s="22"/>
      <c r="H45" s="15">
        <f t="shared" si="6"/>
        <v>102534</v>
      </c>
      <c r="I45" s="19"/>
      <c r="J45" s="19"/>
      <c r="K45" s="12" t="s">
        <v>26</v>
      </c>
      <c r="L45" s="21">
        <v>91</v>
      </c>
      <c r="M45" s="21">
        <v>151</v>
      </c>
      <c r="N45" s="21">
        <v>101474</v>
      </c>
      <c r="O45" s="21">
        <v>455</v>
      </c>
      <c r="P45" s="21">
        <v>400</v>
      </c>
      <c r="Q45" s="22"/>
      <c r="R45" s="15">
        <f t="shared" ref="R45:R51" si="9">N45+O45+P45+Q45</f>
        <v>102329</v>
      </c>
      <c r="S45" s="19"/>
      <c r="T45" s="19"/>
      <c r="U45" s="12" t="s">
        <v>26</v>
      </c>
      <c r="V45" s="21">
        <v>92</v>
      </c>
      <c r="W45" s="21">
        <v>152</v>
      </c>
      <c r="X45" s="21">
        <v>102820</v>
      </c>
      <c r="Y45" s="21">
        <v>460</v>
      </c>
      <c r="Z45" s="21">
        <v>400</v>
      </c>
      <c r="AA45" s="22"/>
      <c r="AB45" s="15">
        <f t="shared" ref="AB45:AB51" si="10">X45+Y45+Z45+AA45</f>
        <v>103680</v>
      </c>
    </row>
    <row r="46" ht="14.25" spans="1:28">
      <c r="A46" s="12" t="s">
        <v>27</v>
      </c>
      <c r="B46" s="21">
        <v>162</v>
      </c>
      <c r="C46" s="21">
        <v>284</v>
      </c>
      <c r="D46" s="21">
        <v>166084</v>
      </c>
      <c r="E46" s="21">
        <v>810</v>
      </c>
      <c r="F46" s="21">
        <v>1200</v>
      </c>
      <c r="G46" s="22"/>
      <c r="H46" s="15">
        <f t="shared" si="6"/>
        <v>168094</v>
      </c>
      <c r="I46" s="19"/>
      <c r="J46" s="19"/>
      <c r="K46" s="12" t="s">
        <v>27</v>
      </c>
      <c r="L46" s="21">
        <v>161</v>
      </c>
      <c r="M46" s="21">
        <v>285</v>
      </c>
      <c r="N46" s="21">
        <v>166388</v>
      </c>
      <c r="O46" s="21">
        <v>805</v>
      </c>
      <c r="P46" s="21">
        <v>1200</v>
      </c>
      <c r="Q46" s="22"/>
      <c r="R46" s="15">
        <f t="shared" si="9"/>
        <v>168393</v>
      </c>
      <c r="S46" s="19"/>
      <c r="T46" s="19"/>
      <c r="U46" s="12" t="s">
        <v>27</v>
      </c>
      <c r="V46" s="21">
        <v>161</v>
      </c>
      <c r="W46" s="21">
        <v>286</v>
      </c>
      <c r="X46" s="21">
        <v>166072</v>
      </c>
      <c r="Y46" s="21">
        <v>805</v>
      </c>
      <c r="Z46" s="21">
        <v>1200</v>
      </c>
      <c r="AA46" s="22"/>
      <c r="AB46" s="15">
        <f t="shared" si="10"/>
        <v>168077</v>
      </c>
    </row>
    <row r="47" ht="14.25" spans="1:28">
      <c r="A47" s="12" t="s">
        <v>28</v>
      </c>
      <c r="B47" s="21">
        <v>105</v>
      </c>
      <c r="C47" s="21">
        <v>183</v>
      </c>
      <c r="D47" s="21">
        <v>97367</v>
      </c>
      <c r="E47" s="21">
        <v>525</v>
      </c>
      <c r="F47" s="21">
        <v>1200</v>
      </c>
      <c r="G47" s="20"/>
      <c r="H47" s="15">
        <v>99092</v>
      </c>
      <c r="I47" s="19"/>
      <c r="J47" s="19"/>
      <c r="K47" s="12" t="s">
        <v>28</v>
      </c>
      <c r="L47" s="21">
        <v>104</v>
      </c>
      <c r="M47" s="21">
        <v>182</v>
      </c>
      <c r="N47" s="21">
        <v>97189</v>
      </c>
      <c r="O47" s="21">
        <v>520</v>
      </c>
      <c r="P47" s="21">
        <v>1200</v>
      </c>
      <c r="Q47" s="20"/>
      <c r="R47" s="15">
        <v>98909</v>
      </c>
      <c r="S47" s="19"/>
      <c r="T47" s="19"/>
      <c r="U47" s="12" t="s">
        <v>28</v>
      </c>
      <c r="V47" s="21">
        <v>107</v>
      </c>
      <c r="W47" s="21">
        <v>185</v>
      </c>
      <c r="X47" s="21">
        <v>99674</v>
      </c>
      <c r="Y47" s="21">
        <v>535</v>
      </c>
      <c r="Z47" s="21">
        <v>1200</v>
      </c>
      <c r="AA47" s="20"/>
      <c r="AB47" s="15">
        <f t="shared" ref="AB47:AB49" si="11">SUM(X47:AA47)</f>
        <v>101409</v>
      </c>
    </row>
    <row r="48" ht="14.25" spans="1:28">
      <c r="A48" s="12" t="s">
        <v>29</v>
      </c>
      <c r="B48" s="21">
        <v>128</v>
      </c>
      <c r="C48" s="21">
        <v>263</v>
      </c>
      <c r="D48" s="21">
        <v>134055</v>
      </c>
      <c r="E48" s="21">
        <v>640</v>
      </c>
      <c r="F48" s="21">
        <v>400</v>
      </c>
      <c r="G48" s="20"/>
      <c r="H48" s="15">
        <f t="shared" ref="H48:H51" si="12">D48+E48+F48+G48</f>
        <v>135095</v>
      </c>
      <c r="I48" s="19"/>
      <c r="J48" s="19"/>
      <c r="K48" s="12" t="s">
        <v>29</v>
      </c>
      <c r="L48" s="21">
        <v>132</v>
      </c>
      <c r="M48" s="21">
        <v>269</v>
      </c>
      <c r="N48" s="21">
        <v>136683</v>
      </c>
      <c r="O48" s="21">
        <v>660</v>
      </c>
      <c r="P48" s="21">
        <v>500</v>
      </c>
      <c r="Q48" s="20"/>
      <c r="R48" s="15">
        <v>137843</v>
      </c>
      <c r="S48" s="19"/>
      <c r="T48" s="19"/>
      <c r="U48" s="12" t="s">
        <v>29</v>
      </c>
      <c r="V48" s="21">
        <v>132</v>
      </c>
      <c r="W48" s="21">
        <v>267</v>
      </c>
      <c r="X48" s="21">
        <v>135180</v>
      </c>
      <c r="Y48" s="21">
        <v>660</v>
      </c>
      <c r="Z48" s="21">
        <v>500</v>
      </c>
      <c r="AA48" s="20"/>
      <c r="AB48" s="15">
        <f t="shared" si="11"/>
        <v>136340</v>
      </c>
    </row>
    <row r="49" ht="14.25" spans="1:28">
      <c r="A49" s="12" t="s">
        <v>30</v>
      </c>
      <c r="B49" s="21">
        <v>95</v>
      </c>
      <c r="C49" s="21">
        <v>145</v>
      </c>
      <c r="D49" s="21">
        <v>92644</v>
      </c>
      <c r="E49" s="21">
        <v>475</v>
      </c>
      <c r="F49" s="21">
        <v>400</v>
      </c>
      <c r="G49" s="20"/>
      <c r="H49" s="15">
        <v>93519</v>
      </c>
      <c r="I49" s="19"/>
      <c r="J49" s="19"/>
      <c r="K49" s="12" t="s">
        <v>30</v>
      </c>
      <c r="L49" s="21">
        <v>96</v>
      </c>
      <c r="M49" s="21">
        <v>146</v>
      </c>
      <c r="N49" s="21">
        <v>93422</v>
      </c>
      <c r="O49" s="21">
        <v>480</v>
      </c>
      <c r="P49" s="21">
        <v>400</v>
      </c>
      <c r="Q49" s="20"/>
      <c r="R49" s="15">
        <v>94302</v>
      </c>
      <c r="S49" s="19"/>
      <c r="T49" s="19"/>
      <c r="U49" s="12" t="s">
        <v>30</v>
      </c>
      <c r="V49" s="21">
        <v>96</v>
      </c>
      <c r="W49" s="21">
        <v>148</v>
      </c>
      <c r="X49" s="21">
        <v>94496</v>
      </c>
      <c r="Y49" s="21">
        <v>480</v>
      </c>
      <c r="Z49" s="21">
        <v>400</v>
      </c>
      <c r="AA49" s="20"/>
      <c r="AB49" s="15">
        <f t="shared" si="11"/>
        <v>95376</v>
      </c>
    </row>
    <row r="50" ht="14.25" spans="1:28">
      <c r="A50" s="12" t="s">
        <v>31</v>
      </c>
      <c r="B50" s="20">
        <v>90</v>
      </c>
      <c r="C50" s="20">
        <v>158</v>
      </c>
      <c r="D50" s="20">
        <v>94130</v>
      </c>
      <c r="E50" s="20">
        <v>450</v>
      </c>
      <c r="F50" s="20">
        <v>600</v>
      </c>
      <c r="G50" s="20"/>
      <c r="H50" s="15">
        <f t="shared" si="12"/>
        <v>95180</v>
      </c>
      <c r="I50" s="19"/>
      <c r="J50" s="19"/>
      <c r="K50" s="12" t="s">
        <v>31</v>
      </c>
      <c r="L50" s="20">
        <v>89</v>
      </c>
      <c r="M50" s="20">
        <v>160</v>
      </c>
      <c r="N50" s="20">
        <v>93958</v>
      </c>
      <c r="O50" s="20">
        <v>445</v>
      </c>
      <c r="P50" s="20">
        <v>600</v>
      </c>
      <c r="Q50" s="20"/>
      <c r="R50" s="15">
        <f t="shared" si="9"/>
        <v>95003</v>
      </c>
      <c r="S50" s="19"/>
      <c r="T50" s="19"/>
      <c r="U50" s="12" t="s">
        <v>31</v>
      </c>
      <c r="V50" s="20">
        <v>92</v>
      </c>
      <c r="W50" s="20">
        <v>164</v>
      </c>
      <c r="X50" s="20">
        <v>97034</v>
      </c>
      <c r="Y50" s="20">
        <v>460</v>
      </c>
      <c r="Z50" s="20">
        <v>600</v>
      </c>
      <c r="AA50" s="20"/>
      <c r="AB50" s="15">
        <f t="shared" si="10"/>
        <v>98094</v>
      </c>
    </row>
    <row r="51" ht="14.25" spans="1:28">
      <c r="A51" s="12" t="s">
        <v>32</v>
      </c>
      <c r="B51" s="20">
        <v>142</v>
      </c>
      <c r="C51" s="20">
        <v>265</v>
      </c>
      <c r="D51" s="20">
        <v>142449</v>
      </c>
      <c r="E51" s="20">
        <v>710</v>
      </c>
      <c r="F51" s="21">
        <v>600</v>
      </c>
      <c r="G51" s="21"/>
      <c r="H51" s="15">
        <f t="shared" si="12"/>
        <v>143759</v>
      </c>
      <c r="I51" s="19"/>
      <c r="J51" s="19"/>
      <c r="K51" s="12" t="s">
        <v>32</v>
      </c>
      <c r="L51" s="20">
        <v>142</v>
      </c>
      <c r="M51" s="20">
        <v>265</v>
      </c>
      <c r="N51" s="20">
        <v>142449</v>
      </c>
      <c r="O51" s="20">
        <v>710</v>
      </c>
      <c r="P51" s="21">
        <v>600</v>
      </c>
      <c r="Q51" s="21"/>
      <c r="R51" s="15">
        <f t="shared" si="9"/>
        <v>143759</v>
      </c>
      <c r="S51" s="19"/>
      <c r="T51" s="19"/>
      <c r="U51" s="12" t="s">
        <v>32</v>
      </c>
      <c r="V51" s="20">
        <v>142</v>
      </c>
      <c r="W51" s="20">
        <v>265</v>
      </c>
      <c r="X51" s="20">
        <v>142449</v>
      </c>
      <c r="Y51" s="20">
        <v>710</v>
      </c>
      <c r="Z51" s="21">
        <v>600</v>
      </c>
      <c r="AA51" s="21"/>
      <c r="AB51" s="15">
        <f t="shared" si="10"/>
        <v>143759</v>
      </c>
    </row>
    <row r="52" ht="14.25" spans="1:28">
      <c r="A52" s="18" t="s">
        <v>11</v>
      </c>
      <c r="B52" s="14">
        <v>2287</v>
      </c>
      <c r="C52" s="14">
        <v>4009</v>
      </c>
      <c r="D52" s="20">
        <v>2508816</v>
      </c>
      <c r="E52" s="14">
        <v>11435</v>
      </c>
      <c r="F52" s="14">
        <v>12100</v>
      </c>
      <c r="G52" s="14">
        <f>SUM(G33:G51)</f>
        <v>300</v>
      </c>
      <c r="H52" s="15">
        <v>2532651</v>
      </c>
      <c r="I52" s="19"/>
      <c r="J52" s="19"/>
      <c r="K52" s="18" t="s">
        <v>11</v>
      </c>
      <c r="L52" s="14">
        <v>2308</v>
      </c>
      <c r="M52" s="14">
        <f t="shared" ref="M52:Q52" si="13">SUM(M33:M51)</f>
        <v>4053</v>
      </c>
      <c r="N52" s="20">
        <f t="shared" si="13"/>
        <v>2534921</v>
      </c>
      <c r="O52" s="14">
        <f t="shared" si="13"/>
        <v>11540</v>
      </c>
      <c r="P52" s="14">
        <f t="shared" si="13"/>
        <v>12400</v>
      </c>
      <c r="Q52" s="14">
        <f t="shared" si="13"/>
        <v>300</v>
      </c>
      <c r="R52" s="15">
        <v>2559161</v>
      </c>
      <c r="S52" s="19"/>
      <c r="T52" s="19"/>
      <c r="U52" s="18" t="s">
        <v>11</v>
      </c>
      <c r="V52" s="14">
        <f t="shared" ref="V52:AA52" si="14">SUM(V33:V51)</f>
        <v>2333</v>
      </c>
      <c r="W52" s="14">
        <f t="shared" si="14"/>
        <v>4094</v>
      </c>
      <c r="X52" s="20">
        <f t="shared" si="14"/>
        <v>2561398</v>
      </c>
      <c r="Y52" s="14">
        <f t="shared" si="14"/>
        <v>11665</v>
      </c>
      <c r="Z52" s="14">
        <f t="shared" si="14"/>
        <v>12100</v>
      </c>
      <c r="AA52" s="14">
        <f t="shared" si="14"/>
        <v>300</v>
      </c>
      <c r="AB52" s="15">
        <f>SUM(X52:AA52)</f>
        <v>2585463</v>
      </c>
    </row>
  </sheetData>
  <mergeCells count="60">
    <mergeCell ref="A1:H1"/>
    <mergeCell ref="K1:R1"/>
    <mergeCell ref="U1:AB1"/>
    <mergeCell ref="A2:H2"/>
    <mergeCell ref="K2:R2"/>
    <mergeCell ref="U2:AB2"/>
    <mergeCell ref="A3:C3"/>
    <mergeCell ref="K3:M3"/>
    <mergeCell ref="U3:W3"/>
    <mergeCell ref="F4:G4"/>
    <mergeCell ref="P4:Q4"/>
    <mergeCell ref="Z4:AA4"/>
    <mergeCell ref="A28:H28"/>
    <mergeCell ref="K28:R28"/>
    <mergeCell ref="U28:AB28"/>
    <mergeCell ref="A29:H29"/>
    <mergeCell ref="K29:R29"/>
    <mergeCell ref="U29:AB29"/>
    <mergeCell ref="A30:C30"/>
    <mergeCell ref="K30:M30"/>
    <mergeCell ref="U30:W30"/>
    <mergeCell ref="F31:G31"/>
    <mergeCell ref="P31:Q31"/>
    <mergeCell ref="Z31:AA31"/>
    <mergeCell ref="A4:A5"/>
    <mergeCell ref="A31:A32"/>
    <mergeCell ref="B4:B5"/>
    <mergeCell ref="B31:B32"/>
    <mergeCell ref="C4:C5"/>
    <mergeCell ref="C31:C32"/>
    <mergeCell ref="D4:D5"/>
    <mergeCell ref="D31:D32"/>
    <mergeCell ref="E4:E5"/>
    <mergeCell ref="E31:E32"/>
    <mergeCell ref="H4:H5"/>
    <mergeCell ref="H31:H32"/>
    <mergeCell ref="K4:K5"/>
    <mergeCell ref="K31:K32"/>
    <mergeCell ref="L4:L5"/>
    <mergeCell ref="L31:L32"/>
    <mergeCell ref="M4:M5"/>
    <mergeCell ref="M31:M32"/>
    <mergeCell ref="N4:N5"/>
    <mergeCell ref="N31:N32"/>
    <mergeCell ref="O4:O5"/>
    <mergeCell ref="O31:O32"/>
    <mergeCell ref="R4:R5"/>
    <mergeCell ref="R31:R32"/>
    <mergeCell ref="U4:U5"/>
    <mergeCell ref="U31:U32"/>
    <mergeCell ref="V4:V5"/>
    <mergeCell ref="V31:V32"/>
    <mergeCell ref="W4:W5"/>
    <mergeCell ref="W31:W32"/>
    <mergeCell ref="X4:X5"/>
    <mergeCell ref="X31:X32"/>
    <mergeCell ref="Y4:Y5"/>
    <mergeCell ref="Y31:Y32"/>
    <mergeCell ref="AB4:AB5"/>
    <mergeCell ref="AB31:AB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刘相宜Melily</cp:lastModifiedBy>
  <dcterms:created xsi:type="dcterms:W3CDTF">2024-07-08T02:17:16Z</dcterms:created>
  <dcterms:modified xsi:type="dcterms:W3CDTF">2024-07-08T02:23:18Z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03CB9DA179404C4E9E6A85B139144AED_11</vt:lpwstr>
  </property>
  <property fmtid="{D5CDD505-2E9C-101B-9397-08002B2CF9AE}" pid="3" name="KSOProductBuildVer">
    <vt:lpwstr>2052-12.1.0.16929</vt:lpwstr>
  </property>
</Properties>
</file>