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1"/>
  </bookViews>
  <sheets>
    <sheet name="汇总" sheetId="1" r:id="rId1"/>
    <sheet name="明细" sheetId="2" r:id="rId2"/>
  </sheets>
  <definedNames>
    <definedName name="_xlnm._FilterDatabase" localSheetId="0" hidden="1">汇总!$A$4:$D$4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<sst xmlns="http://schemas.openxmlformats.org/spreadsheetml/2006/main" count="152" uniqueCount="92">
  <si>
    <t>2023年第三季度孤儿助学资金发放统计表</t>
  </si>
  <si>
    <t>发放项目:孤儿助学金</t>
  </si>
  <si>
    <t>填报单位:法库县民政局</t>
  </si>
  <si>
    <t>单位：人、元</t>
  </si>
  <si>
    <t>单位名称</t>
  </si>
  <si>
    <t>享受人数</t>
  </si>
  <si>
    <t>拨付金额</t>
  </si>
  <si>
    <t>发放月份</t>
  </si>
  <si>
    <t>柏家沟</t>
  </si>
  <si>
    <t>七月份</t>
  </si>
  <si>
    <t>慈恩寺</t>
  </si>
  <si>
    <t>吉祥街道</t>
  </si>
  <si>
    <t>合  计</t>
  </si>
  <si>
    <t>九月份</t>
  </si>
  <si>
    <t>法库县孤儿助学统计表（2019年9月-2020年3月）</t>
  </si>
  <si>
    <t>单位：法库县民政局</t>
  </si>
  <si>
    <t>人、元</t>
  </si>
  <si>
    <t>序号</t>
  </si>
  <si>
    <t>类别</t>
  </si>
  <si>
    <t>姓名</t>
  </si>
  <si>
    <t>年龄 （周岁）</t>
  </si>
  <si>
    <t>所属乡镇</t>
  </si>
  <si>
    <t>就读学校</t>
  </si>
  <si>
    <t>就学性质</t>
  </si>
  <si>
    <t>父母状况</t>
  </si>
  <si>
    <t>备注</t>
  </si>
  <si>
    <t>补助金额</t>
  </si>
  <si>
    <t>已发放金额</t>
  </si>
  <si>
    <t>累计发放金额</t>
  </si>
  <si>
    <t>分散</t>
  </si>
  <si>
    <t>张可新</t>
  </si>
  <si>
    <t>法库县职业中等专业学校</t>
  </si>
  <si>
    <t>中专</t>
  </si>
  <si>
    <t>父母双亡</t>
  </si>
  <si>
    <t>许宁</t>
  </si>
  <si>
    <t>秀水河子</t>
  </si>
  <si>
    <t>浙江农林大学艺术设计学院</t>
  </si>
  <si>
    <t>研究生</t>
  </si>
  <si>
    <t>双方死亡</t>
  </si>
  <si>
    <t>刘飞</t>
  </si>
  <si>
    <t>沈阳市师范大学</t>
  </si>
  <si>
    <t>本科</t>
  </si>
  <si>
    <t>霍狐成</t>
  </si>
  <si>
    <t>丁家房镇</t>
  </si>
  <si>
    <t>辽宁丰田金杯技师学校</t>
  </si>
  <si>
    <t>张明</t>
  </si>
  <si>
    <t>依牛堡子</t>
  </si>
  <si>
    <t>沈阳工程学院</t>
  </si>
  <si>
    <t>李晶晶</t>
  </si>
  <si>
    <t>三面船</t>
  </si>
  <si>
    <t>菏泽学院</t>
  </si>
  <si>
    <t>大专</t>
  </si>
  <si>
    <t>集中</t>
  </si>
  <si>
    <t>杨天宇</t>
  </si>
  <si>
    <t>北京社会管理职业学院</t>
  </si>
  <si>
    <t>一方死亡一方失踪</t>
  </si>
  <si>
    <t>倪亚楠</t>
  </si>
  <si>
    <t>包家屯</t>
  </si>
  <si>
    <t>丹东民族学校</t>
  </si>
  <si>
    <t>父母死亡</t>
  </si>
  <si>
    <t>石胡平</t>
  </si>
  <si>
    <t>辽宁轨道交通职业学院</t>
  </si>
  <si>
    <t>父亲死亡母亲失踪</t>
  </si>
  <si>
    <t>罗霄</t>
  </si>
  <si>
    <t>辽宁政法职业学院</t>
  </si>
  <si>
    <t>王强</t>
  </si>
  <si>
    <t>辽宁省装备制造学校</t>
  </si>
  <si>
    <t>司华田</t>
  </si>
  <si>
    <t>登仕堡</t>
  </si>
  <si>
    <t>北京社会管理职业学校</t>
  </si>
  <si>
    <t>父母失踪</t>
  </si>
  <si>
    <t>卜继</t>
  </si>
  <si>
    <t>冯贝堡</t>
  </si>
  <si>
    <t>辽宁石油化工大学</t>
  </si>
  <si>
    <t>刘斯宇</t>
  </si>
  <si>
    <t>卧牛石</t>
  </si>
  <si>
    <t>辽宁省交通大学</t>
  </si>
  <si>
    <t>陈兴阳</t>
  </si>
  <si>
    <t>辽宁冶金职业技术学院</t>
  </si>
  <si>
    <t>韩金</t>
  </si>
  <si>
    <t>龙山街道</t>
  </si>
  <si>
    <t>辽宁装备制造职业技术学院</t>
  </si>
  <si>
    <t>李红飞</t>
  </si>
  <si>
    <t>和平乡</t>
  </si>
  <si>
    <t>辽宁省中等职业技术学校</t>
  </si>
  <si>
    <t>父亲死亡，母亲失踪</t>
  </si>
  <si>
    <t>焦万志</t>
  </si>
  <si>
    <t>沈阳航空航天大学</t>
  </si>
  <si>
    <t>郭丹</t>
  </si>
  <si>
    <t>双台子</t>
  </si>
  <si>
    <t>辽宁现代服务职业学院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</si>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</sst>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31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53" applyFont="1" applyFill="1" applyBorder="1" applyAlignment="1">
      <alignment horizontal="center" vertical="center"/>
    </xf>
    <xf numFmtId="0" fontId="2" fillId="0" borderId="1" xfId="54" applyFont="1" applyFill="1" applyBorder="1" applyAlignment="1">
      <alignment horizontal="center" vertical="center"/>
    </xf>
    <xf numFmtId="0" fontId="2" fillId="2" borderId="1" xfId="5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176" fontId="3" fillId="0" borderId="1" xfId="52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  <cellStyle name="常规 5" xfId="52"/>
    <cellStyle name="常规_Sheet1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D11" sqref="D11"/>
    </sheetView>
  </sheetViews>
  <sheetFormatPr defaultColWidth="9" defaultRowHeight="14.25" outlineLevelCol="3"/>
  <cols>
    <col min="1" max="2" width="26.625" style="28" customWidth="1"/>
    <col min="3" max="3" width="14" style="28" customWidth="1"/>
    <col min="4" max="4" width="15.875" style="29" customWidth="1"/>
    <col min="5" max="16381" width="9" style="28"/>
  </cols>
  <sheetData>
    <row r="1" s="28" customFormat="1" ht="50" customHeight="1" spans="1:4">
      <c r="A1" s="30" t="s">
        <v>0</v>
      </c>
      <c r="B1" s="30"/>
      <c r="C1" s="30"/>
      <c r="D1" s="30"/>
    </row>
    <row r="2" ht="26" customHeight="1" spans="1:3">
      <c r="A2" s="29" t="s">
        <v>1</v>
      </c>
      <c r="B2" s="29"/>
      <c r="C2" s="29"/>
    </row>
    <row r="3" s="28" customFormat="1" ht="30" customHeight="1" spans="1:4">
      <c r="A3" s="31" t="s">
        <v>2</v>
      </c>
      <c r="B3" s="32"/>
      <c r="C3" s="33" t="s">
        <v>3</v>
      </c>
      <c r="D3" s="33"/>
    </row>
    <row r="4" s="28" customFormat="1" ht="40" customHeight="1" spans="1:4">
      <c r="A4" s="34" t="s">
        <v>4</v>
      </c>
      <c r="B4" s="34" t="s">
        <v>5</v>
      </c>
      <c r="C4" s="35" t="s">
        <v>6</v>
      </c>
      <c r="D4" s="34" t="s">
        <v>7</v>
      </c>
    </row>
    <row r="5" s="28" customFormat="1" ht="20" customHeight="1" spans="1:4">
      <c r="A5" s="36" t="s">
        <v>8</v>
      </c>
      <c r="B5" s="4">
        <v>1</v>
      </c>
      <c r="C5" s="37">
        <v>1000</v>
      </c>
      <c r="D5" s="38" t="s">
        <v>9</v>
      </c>
    </row>
    <row r="6" s="28" customFormat="1" ht="20" customHeight="1" spans="1:4">
      <c r="A6" s="36" t="s">
        <v>10</v>
      </c>
      <c r="B6" s="4">
        <v>1</v>
      </c>
      <c r="C6" s="37">
        <v>1000</v>
      </c>
      <c r="D6" s="38" t="s">
        <v>9</v>
      </c>
    </row>
    <row r="7" s="28" customFormat="1" ht="20" customHeight="1" spans="1:4">
      <c r="A7" s="39" t="s">
        <v>11</v>
      </c>
      <c r="B7" s="4">
        <v>1</v>
      </c>
      <c r="C7" s="37">
        <v>1000</v>
      </c>
      <c r="D7" s="38" t="s">
        <v>9</v>
      </c>
    </row>
    <row r="8" s="28" customFormat="1" ht="20" customHeight="1" spans="1:4">
      <c r="A8" s="7" t="s">
        <v>12</v>
      </c>
      <c r="B8" s="7">
        <f>SUM(B5:B7)</f>
        <v>3</v>
      </c>
      <c r="C8" s="25">
        <f>SUM(C5:C7)</f>
        <v>3000</v>
      </c>
      <c r="D8" s="40" t="s">
        <v>9</v>
      </c>
    </row>
    <row r="9" ht="20" customHeight="1" spans="1:4">
      <c r="A9" s="36" t="s">
        <v>8</v>
      </c>
      <c r="B9" s="4">
        <v>1</v>
      </c>
      <c r="C9" s="37">
        <v>1000</v>
      </c>
      <c r="D9" s="38" t="s">
        <v>13</v>
      </c>
    </row>
    <row r="10" ht="20" customHeight="1" spans="1:4">
      <c r="A10" s="39" t="s">
        <v>11</v>
      </c>
      <c r="B10" s="4">
        <v>1</v>
      </c>
      <c r="C10" s="37">
        <v>1000</v>
      </c>
      <c r="D10" s="38" t="s">
        <v>13</v>
      </c>
    </row>
    <row r="11" ht="20" customHeight="1" spans="1:4">
      <c r="A11" s="7" t="s">
        <v>12</v>
      </c>
      <c r="B11" s="7">
        <f>SUM(B9:B10)</f>
        <v>2</v>
      </c>
      <c r="C11" s="25">
        <f>SUM(C9:C10)</f>
        <v>2000</v>
      </c>
      <c r="D11" s="40" t="s">
        <v>13</v>
      </c>
    </row>
  </sheetData>
  <mergeCells count="3">
    <mergeCell ref="A1:D1"/>
    <mergeCell ref="A2:D2"/>
    <mergeCell ref="C3:D3"/>
  </mergeCells>
  <pageMargins left="1.02361111111111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D1" sqref="D$1:D$1048576"/>
    </sheetView>
  </sheetViews>
  <sheetFormatPr defaultColWidth="9" defaultRowHeight="13.5"/>
  <cols>
    <col min="1" max="2" width="5.375" customWidth="1"/>
    <col min="3" max="3" width="7" customWidth="1"/>
    <col min="4" max="4" width="8.125" customWidth="1"/>
    <col min="5" max="5" width="8.875" customWidth="1"/>
    <col min="6" max="6" width="25.375" customWidth="1"/>
    <col min="7" max="7" width="8.875" customWidth="1"/>
    <col min="8" max="8" width="19.125" customWidth="1"/>
    <col min="9" max="9" width="5.375" customWidth="1"/>
    <col min="10" max="10" width="10.375" customWidth="1"/>
    <col min="11" max="11" width="10.625" customWidth="1"/>
    <col min="12" max="12" width="11.5" customWidth="1"/>
  </cols>
  <sheetData>
    <row r="1" ht="28" customHeight="1" spans="1:12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0.25" spans="1:12">
      <c r="A2" s="2" t="s">
        <v>15</v>
      </c>
      <c r="B2" s="2"/>
      <c r="C2" s="2"/>
      <c r="D2" s="1"/>
      <c r="E2" s="1"/>
      <c r="F2" s="3">
        <v>43907</v>
      </c>
      <c r="G2" s="1"/>
      <c r="H2" s="1"/>
      <c r="I2" s="1"/>
      <c r="J2" s="1"/>
      <c r="K2" s="16" t="s">
        <v>16</v>
      </c>
      <c r="L2" s="16"/>
    </row>
    <row r="3" ht="42" customHeight="1" spans="1:12">
      <c r="A3" s="4" t="s">
        <v>17</v>
      </c>
      <c r="B3" s="4" t="s">
        <v>18</v>
      </c>
      <c r="C3" s="5" t="s">
        <v>19</v>
      </c>
      <c r="D3" s="6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4" t="s">
        <v>25</v>
      </c>
      <c r="J3" s="17" t="s">
        <v>26</v>
      </c>
      <c r="K3" s="18" t="s">
        <v>27</v>
      </c>
      <c r="L3" s="19" t="s">
        <v>28</v>
      </c>
    </row>
    <row r="4" ht="14.25" spans="1:12">
      <c r="A4" s="4">
        <v>1</v>
      </c>
      <c r="B4" s="4" t="s">
        <v>29</v>
      </c>
      <c r="C4" s="5" t="s">
        <v>30</v>
      </c>
      <c r="D4" s="5">
        <v>18</v>
      </c>
      <c r="E4" s="5" t="s">
        <v>10</v>
      </c>
      <c r="F4" s="5" t="s">
        <v>31</v>
      </c>
      <c r="G4" s="5" t="s">
        <v>32</v>
      </c>
      <c r="H4" s="5" t="s">
        <v>33</v>
      </c>
      <c r="I4" s="17"/>
      <c r="J4" s="20">
        <v>1000</v>
      </c>
      <c r="K4" s="20">
        <v>4000</v>
      </c>
      <c r="L4" s="21">
        <f>J4+K4</f>
        <v>5000</v>
      </c>
    </row>
    <row r="5" ht="14.25" spans="1:12">
      <c r="A5" s="4">
        <v>2</v>
      </c>
      <c r="B5" s="4" t="s">
        <v>29</v>
      </c>
      <c r="C5" s="5" t="s">
        <v>34</v>
      </c>
      <c r="D5" s="5">
        <v>25</v>
      </c>
      <c r="E5" s="5" t="s">
        <v>35</v>
      </c>
      <c r="F5" s="5" t="s">
        <v>36</v>
      </c>
      <c r="G5" s="5" t="s">
        <v>37</v>
      </c>
      <c r="H5" s="5" t="s">
        <v>38</v>
      </c>
      <c r="I5" s="17"/>
      <c r="J5" s="20">
        <v>1000</v>
      </c>
      <c r="K5" s="22">
        <v>5000</v>
      </c>
      <c r="L5" s="21">
        <f t="shared" ref="L5:L21" si="0">J5+K5</f>
        <v>6000</v>
      </c>
    </row>
    <row r="6" ht="14.25" spans="1:12">
      <c r="A6" s="4">
        <v>3</v>
      </c>
      <c r="B6" s="4" t="s">
        <v>29</v>
      </c>
      <c r="C6" s="5" t="s">
        <v>39</v>
      </c>
      <c r="D6" s="5">
        <v>22</v>
      </c>
      <c r="E6" s="5" t="s">
        <v>8</v>
      </c>
      <c r="F6" s="5" t="s">
        <v>40</v>
      </c>
      <c r="G6" s="5" t="s">
        <v>41</v>
      </c>
      <c r="H6" s="5" t="s">
        <v>33</v>
      </c>
      <c r="I6" s="17"/>
      <c r="J6" s="20">
        <v>1000</v>
      </c>
      <c r="K6" s="22">
        <v>5000</v>
      </c>
      <c r="L6" s="21">
        <f t="shared" si="0"/>
        <v>6000</v>
      </c>
    </row>
    <row r="7" ht="14.25" spans="1:12">
      <c r="A7" s="7">
        <v>4</v>
      </c>
      <c r="B7" s="7" t="s">
        <v>29</v>
      </c>
      <c r="C7" s="8" t="s">
        <v>42</v>
      </c>
      <c r="D7" s="9">
        <v>18</v>
      </c>
      <c r="E7" s="9" t="s">
        <v>43</v>
      </c>
      <c r="F7" s="9" t="s">
        <v>44</v>
      </c>
      <c r="G7" s="9" t="s">
        <v>32</v>
      </c>
      <c r="H7" s="9" t="s">
        <v>33</v>
      </c>
      <c r="I7" s="23"/>
      <c r="J7" s="24">
        <v>1000</v>
      </c>
      <c r="K7" s="25">
        <v>5000</v>
      </c>
      <c r="L7" s="26">
        <f t="shared" si="0"/>
        <v>6000</v>
      </c>
    </row>
    <row r="8" ht="14.25" spans="1:12">
      <c r="A8" s="7">
        <v>5</v>
      </c>
      <c r="B8" s="7" t="s">
        <v>29</v>
      </c>
      <c r="C8" s="9" t="s">
        <v>45</v>
      </c>
      <c r="D8" s="9">
        <v>22</v>
      </c>
      <c r="E8" s="9" t="s">
        <v>46</v>
      </c>
      <c r="F8" s="9" t="s">
        <v>47</v>
      </c>
      <c r="G8" s="9" t="s">
        <v>41</v>
      </c>
      <c r="H8" s="9" t="s">
        <v>33</v>
      </c>
      <c r="I8" s="23"/>
      <c r="J8" s="24">
        <v>1000</v>
      </c>
      <c r="K8" s="25">
        <v>5000</v>
      </c>
      <c r="L8" s="26">
        <f t="shared" si="0"/>
        <v>6000</v>
      </c>
    </row>
    <row r="9" ht="14.25" spans="1:12">
      <c r="A9" s="4">
        <v>6</v>
      </c>
      <c r="B9" s="4" t="s">
        <v>29</v>
      </c>
      <c r="C9" s="10" t="s">
        <v>48</v>
      </c>
      <c r="D9" s="10">
        <v>19</v>
      </c>
      <c r="E9" s="5" t="s">
        <v>49</v>
      </c>
      <c r="F9" s="11" t="s">
        <v>50</v>
      </c>
      <c r="G9" s="11" t="s">
        <v>51</v>
      </c>
      <c r="H9" s="5" t="s">
        <v>33</v>
      </c>
      <c r="I9" s="17"/>
      <c r="J9" s="20">
        <v>1000</v>
      </c>
      <c r="K9" s="22">
        <v>5000</v>
      </c>
      <c r="L9" s="21">
        <f t="shared" si="0"/>
        <v>6000</v>
      </c>
    </row>
    <row r="10" ht="14.25" spans="1:12">
      <c r="A10" s="4">
        <v>7</v>
      </c>
      <c r="B10" s="4" t="s">
        <v>52</v>
      </c>
      <c r="C10" s="12" t="s">
        <v>53</v>
      </c>
      <c r="D10" s="5">
        <v>20</v>
      </c>
      <c r="E10" s="5" t="s">
        <v>35</v>
      </c>
      <c r="F10" s="6" t="s">
        <v>54</v>
      </c>
      <c r="G10" s="6" t="s">
        <v>51</v>
      </c>
      <c r="H10" s="5" t="s">
        <v>55</v>
      </c>
      <c r="I10" s="17"/>
      <c r="J10" s="20">
        <v>1000</v>
      </c>
      <c r="K10" s="22">
        <v>5000</v>
      </c>
      <c r="L10" s="21">
        <f t="shared" si="0"/>
        <v>6000</v>
      </c>
    </row>
    <row r="11" ht="14.25" spans="1:12">
      <c r="A11" s="4">
        <v>8</v>
      </c>
      <c r="B11" s="4" t="s">
        <v>52</v>
      </c>
      <c r="C11" s="12" t="s">
        <v>56</v>
      </c>
      <c r="D11" s="5">
        <v>20</v>
      </c>
      <c r="E11" s="12" t="s">
        <v>57</v>
      </c>
      <c r="F11" s="13" t="s">
        <v>58</v>
      </c>
      <c r="G11" s="13" t="s">
        <v>41</v>
      </c>
      <c r="H11" s="5" t="s">
        <v>59</v>
      </c>
      <c r="I11" s="17"/>
      <c r="J11" s="20">
        <v>1000</v>
      </c>
      <c r="K11" s="22">
        <v>5000</v>
      </c>
      <c r="L11" s="21">
        <f t="shared" si="0"/>
        <v>6000</v>
      </c>
    </row>
    <row r="12" ht="14.25" spans="1:12">
      <c r="A12" s="4">
        <v>9</v>
      </c>
      <c r="B12" s="4" t="s">
        <v>52</v>
      </c>
      <c r="C12" s="12" t="s">
        <v>60</v>
      </c>
      <c r="D12" s="4">
        <v>19</v>
      </c>
      <c r="E12" s="12" t="s">
        <v>57</v>
      </c>
      <c r="F12" s="6" t="s">
        <v>61</v>
      </c>
      <c r="G12" s="6" t="s">
        <v>51</v>
      </c>
      <c r="H12" s="4" t="s">
        <v>62</v>
      </c>
      <c r="I12" s="17"/>
      <c r="J12" s="20">
        <v>1000</v>
      </c>
      <c r="K12" s="22">
        <v>5000</v>
      </c>
      <c r="L12" s="21">
        <f t="shared" si="0"/>
        <v>6000</v>
      </c>
    </row>
    <row r="13" ht="14.25" spans="1:12">
      <c r="A13" s="4">
        <v>10</v>
      </c>
      <c r="B13" s="4" t="s">
        <v>52</v>
      </c>
      <c r="C13" s="13" t="s">
        <v>63</v>
      </c>
      <c r="D13" s="4">
        <v>21</v>
      </c>
      <c r="E13" s="12" t="s">
        <v>57</v>
      </c>
      <c r="F13" s="5" t="s">
        <v>64</v>
      </c>
      <c r="G13" s="5" t="s">
        <v>51</v>
      </c>
      <c r="H13" s="4" t="s">
        <v>62</v>
      </c>
      <c r="I13" s="17"/>
      <c r="J13" s="20">
        <v>1000</v>
      </c>
      <c r="K13" s="22">
        <v>5000</v>
      </c>
      <c r="L13" s="21">
        <f t="shared" si="0"/>
        <v>6000</v>
      </c>
    </row>
    <row r="14" ht="14.25" spans="1:12">
      <c r="A14" s="4">
        <v>11</v>
      </c>
      <c r="B14" s="4" t="s">
        <v>52</v>
      </c>
      <c r="C14" s="13" t="s">
        <v>65</v>
      </c>
      <c r="D14" s="4">
        <v>18</v>
      </c>
      <c r="E14" s="12" t="s">
        <v>57</v>
      </c>
      <c r="F14" s="5" t="s">
        <v>66</v>
      </c>
      <c r="G14" s="5" t="s">
        <v>51</v>
      </c>
      <c r="H14" s="5" t="s">
        <v>62</v>
      </c>
      <c r="I14" s="17"/>
      <c r="J14" s="20">
        <v>1000</v>
      </c>
      <c r="K14" s="20">
        <v>4000</v>
      </c>
      <c r="L14" s="21">
        <f t="shared" si="0"/>
        <v>5000</v>
      </c>
    </row>
    <row r="15" ht="14.25" spans="1:12">
      <c r="A15" s="4">
        <v>12</v>
      </c>
      <c r="B15" s="4" t="s">
        <v>52</v>
      </c>
      <c r="C15" s="5" t="s">
        <v>67</v>
      </c>
      <c r="D15" s="5">
        <v>21</v>
      </c>
      <c r="E15" s="5" t="s">
        <v>68</v>
      </c>
      <c r="F15" s="5" t="s">
        <v>69</v>
      </c>
      <c r="G15" s="5" t="s">
        <v>51</v>
      </c>
      <c r="H15" s="5" t="s">
        <v>70</v>
      </c>
      <c r="I15" s="17"/>
      <c r="J15" s="20">
        <v>1000</v>
      </c>
      <c r="K15" s="22">
        <v>5000</v>
      </c>
      <c r="L15" s="21">
        <f t="shared" si="0"/>
        <v>6000</v>
      </c>
    </row>
    <row r="16" ht="14.25" spans="1:12">
      <c r="A16" s="4">
        <v>13</v>
      </c>
      <c r="B16" s="4" t="s">
        <v>52</v>
      </c>
      <c r="C16" s="10" t="s">
        <v>71</v>
      </c>
      <c r="D16" s="10">
        <v>19</v>
      </c>
      <c r="E16" s="5" t="s">
        <v>72</v>
      </c>
      <c r="F16" s="5" t="s">
        <v>73</v>
      </c>
      <c r="G16" s="5" t="s">
        <v>41</v>
      </c>
      <c r="H16" s="5" t="s">
        <v>33</v>
      </c>
      <c r="I16" s="17"/>
      <c r="J16" s="20">
        <v>1000</v>
      </c>
      <c r="K16" s="22">
        <v>5000</v>
      </c>
      <c r="L16" s="21">
        <f t="shared" si="0"/>
        <v>6000</v>
      </c>
    </row>
    <row r="17" ht="14.25" spans="1:12">
      <c r="A17" s="4">
        <v>14</v>
      </c>
      <c r="B17" s="4" t="s">
        <v>52</v>
      </c>
      <c r="C17" s="5" t="s">
        <v>74</v>
      </c>
      <c r="D17" s="5">
        <v>19</v>
      </c>
      <c r="E17" s="5" t="s">
        <v>75</v>
      </c>
      <c r="F17" s="5" t="s">
        <v>76</v>
      </c>
      <c r="G17" s="5" t="s">
        <v>51</v>
      </c>
      <c r="H17" s="5" t="s">
        <v>70</v>
      </c>
      <c r="I17" s="17"/>
      <c r="J17" s="20">
        <v>1000</v>
      </c>
      <c r="K17" s="22">
        <v>5000</v>
      </c>
      <c r="L17" s="21">
        <f t="shared" si="0"/>
        <v>6000</v>
      </c>
    </row>
    <row r="18" ht="14.25" spans="1:12">
      <c r="A18" s="4">
        <v>15</v>
      </c>
      <c r="B18" s="4" t="s">
        <v>52</v>
      </c>
      <c r="C18" s="5" t="s">
        <v>77</v>
      </c>
      <c r="D18" s="5">
        <v>22</v>
      </c>
      <c r="E18" s="5" t="s">
        <v>11</v>
      </c>
      <c r="F18" s="5" t="s">
        <v>78</v>
      </c>
      <c r="G18" s="5" t="s">
        <v>51</v>
      </c>
      <c r="H18" s="5" t="s">
        <v>33</v>
      </c>
      <c r="I18" s="17"/>
      <c r="J18" s="20">
        <v>1000</v>
      </c>
      <c r="K18" s="22">
        <v>5000</v>
      </c>
      <c r="L18" s="21">
        <f t="shared" si="0"/>
        <v>6000</v>
      </c>
    </row>
    <row r="19" ht="14.25" spans="1:12">
      <c r="A19" s="7">
        <v>16</v>
      </c>
      <c r="B19" s="7" t="s">
        <v>52</v>
      </c>
      <c r="C19" s="9" t="s">
        <v>79</v>
      </c>
      <c r="D19" s="9">
        <v>20</v>
      </c>
      <c r="E19" s="9" t="s">
        <v>80</v>
      </c>
      <c r="F19" s="9" t="s">
        <v>81</v>
      </c>
      <c r="G19" s="9" t="s">
        <v>51</v>
      </c>
      <c r="H19" s="9" t="s">
        <v>55</v>
      </c>
      <c r="I19" s="23"/>
      <c r="J19" s="24">
        <v>1000</v>
      </c>
      <c r="K19" s="25">
        <v>5000</v>
      </c>
      <c r="L19" s="26">
        <f t="shared" si="0"/>
        <v>6000</v>
      </c>
    </row>
    <row r="20" ht="14.25" spans="1:12">
      <c r="A20" s="4">
        <v>17</v>
      </c>
      <c r="B20" s="4" t="s">
        <v>52</v>
      </c>
      <c r="C20" s="13" t="s">
        <v>82</v>
      </c>
      <c r="D20" s="5">
        <v>19</v>
      </c>
      <c r="E20" s="5" t="s">
        <v>83</v>
      </c>
      <c r="F20" s="5" t="s">
        <v>84</v>
      </c>
      <c r="G20" s="5" t="s">
        <v>32</v>
      </c>
      <c r="H20" s="5" t="s">
        <v>85</v>
      </c>
      <c r="I20" s="17"/>
      <c r="J20" s="20">
        <v>1000</v>
      </c>
      <c r="K20" s="22">
        <v>5000</v>
      </c>
      <c r="L20" s="21">
        <f t="shared" si="0"/>
        <v>6000</v>
      </c>
    </row>
    <row r="21" ht="14.25" spans="1:12">
      <c r="A21" s="4">
        <v>18</v>
      </c>
      <c r="B21" s="4" t="s">
        <v>52</v>
      </c>
      <c r="C21" s="12" t="s">
        <v>86</v>
      </c>
      <c r="D21" s="5">
        <v>18</v>
      </c>
      <c r="E21" s="5" t="s">
        <v>83</v>
      </c>
      <c r="F21" s="5" t="s">
        <v>87</v>
      </c>
      <c r="G21" s="5" t="s">
        <v>41</v>
      </c>
      <c r="H21" s="5" t="s">
        <v>85</v>
      </c>
      <c r="I21" s="17"/>
      <c r="J21" s="20">
        <v>1000</v>
      </c>
      <c r="K21" s="22">
        <v>5000</v>
      </c>
      <c r="L21" s="21">
        <f t="shared" si="0"/>
        <v>6000</v>
      </c>
    </row>
    <row r="22" ht="14.25" spans="1:12">
      <c r="A22" s="7">
        <v>19</v>
      </c>
      <c r="B22" s="7" t="s">
        <v>52</v>
      </c>
      <c r="C22" s="14" t="s">
        <v>88</v>
      </c>
      <c r="D22" s="9">
        <v>20</v>
      </c>
      <c r="E22" s="9" t="s">
        <v>89</v>
      </c>
      <c r="F22" s="9" t="s">
        <v>90</v>
      </c>
      <c r="G22" s="9" t="s">
        <v>51</v>
      </c>
      <c r="H22" s="9" t="s">
        <v>33</v>
      </c>
      <c r="I22" s="23"/>
      <c r="J22" s="24">
        <v>6000</v>
      </c>
      <c r="K22" s="25">
        <v>0</v>
      </c>
      <c r="L22" s="26">
        <v>6000</v>
      </c>
    </row>
    <row r="23" ht="14.25" spans="1:12">
      <c r="A23" s="4" t="s">
        <v>91</v>
      </c>
      <c r="B23" s="4"/>
      <c r="C23" s="4"/>
      <c r="D23" s="4"/>
      <c r="E23" s="4"/>
      <c r="F23" s="15"/>
      <c r="G23" s="15"/>
      <c r="H23" s="15"/>
      <c r="I23" s="15"/>
      <c r="J23" s="27">
        <f>SUM(J4:J22)</f>
        <v>24000</v>
      </c>
      <c r="K23" s="21">
        <f>SUM(K4:K22)</f>
        <v>88000</v>
      </c>
      <c r="L23" s="21">
        <f>SUM(L4:L22)</f>
        <v>112000</v>
      </c>
    </row>
  </sheetData>
  <mergeCells count="4">
    <mergeCell ref="A1:L1"/>
    <mergeCell ref="A2:C2"/>
    <mergeCell ref="K2:L2"/>
    <mergeCell ref="A23:E2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相忘于江湖</cp:lastModifiedBy>
  <dcterms:created xsi:type="dcterms:W3CDTF">2020-01-15T07:09:00Z</dcterms:created>
  <dcterms:modified xsi:type="dcterms:W3CDTF">2023-12-21T06:29:10Z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0A99A5796F4B4688B2560EF4A60C81AD_13</vt:lpwstr>
  </property>
</Properties>
</file>