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1925"/>
  </bookViews>
  <sheets>
    <sheet name="沈安" sheetId="1" r:id="rId1"/>
    <sheet name="恒泰" sheetId="2" r:id="rId2"/>
    <sheet name="Sheet3" sheetId="3" r:id="rId3"/>
  </sheets>
  <definedNames>
    <definedName name="_xlnm._FilterDatabase" localSheetId="0" hidden="1">沈安!$A$3:$K$89</definedName>
    <definedName name="_xlnm._FilterDatabase" localSheetId="2" hidden="1">Sheet3!$A$1:$Y$108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<sst xmlns="http://schemas.openxmlformats.org/spreadsheetml/2006/main" count="2368" uniqueCount="518">
  <si>
    <r>
      <rPr>
        <sz val="15"/>
        <rFont val="Microsoft YaHei"/>
        <charset val="134"/>
      </rPr>
      <t>附件 1</t>
    </r>
  </si>
  <si>
    <t>法库沈安农村客运班车运营里程审核情况汇总表（2025年度）</t>
  </si>
  <si>
    <r>
      <rPr>
        <b/>
        <sz val="11"/>
        <rFont val="Microsoft YaHei"/>
        <charset val="134"/>
      </rPr>
      <t>序号</t>
    </r>
  </si>
  <si>
    <r>
      <rPr>
        <b/>
        <sz val="11"/>
        <rFont val="Microsoft YaHei"/>
        <charset val="134"/>
      </rPr>
      <t>线路名称</t>
    </r>
  </si>
  <si>
    <r>
      <rPr>
        <b/>
        <sz val="11"/>
        <rFont val="Microsoft YaHei"/>
        <charset val="134"/>
      </rPr>
      <t>车牌照号</t>
    </r>
  </si>
  <si>
    <r>
      <rPr>
        <b/>
        <sz val="11"/>
        <rFont val="Microsoft YaHei"/>
        <charset val="134"/>
      </rPr>
      <t>道路运输证号</t>
    </r>
  </si>
  <si>
    <r>
      <rPr>
        <b/>
        <sz val="11"/>
        <rFont val="Microsoft YaHei"/>
        <charset val="134"/>
      </rPr>
      <t>车辆外廓尺寸</t>
    </r>
  </si>
  <si>
    <r>
      <rPr>
        <b/>
        <sz val="11"/>
        <rFont val="Microsoft YaHei"/>
        <charset val="134"/>
      </rPr>
      <t xml:space="preserve">核定载客
</t>
    </r>
    <r>
      <rPr>
        <b/>
        <sz val="11"/>
        <rFont val="Microsoft YaHei"/>
        <charset val="134"/>
      </rPr>
      <t>人数</t>
    </r>
  </si>
  <si>
    <r>
      <rPr>
        <b/>
        <sz val="11"/>
        <rFont val="Microsoft YaHei"/>
        <charset val="204"/>
      </rPr>
      <t>年度运营</t>
    </r>
    <r>
      <rPr>
        <b/>
        <sz val="11"/>
        <rFont val="Arial"/>
        <charset val="204"/>
      </rPr>
      <t xml:space="preserve">     </t>
    </r>
    <r>
      <rPr>
        <b/>
        <sz val="11"/>
        <rFont val="Microsoft YaHei"/>
        <charset val="204"/>
      </rPr>
      <t>天数</t>
    </r>
  </si>
  <si>
    <r>
      <rPr>
        <b/>
        <sz val="11"/>
        <rFont val="Microsoft YaHei"/>
        <charset val="204"/>
      </rPr>
      <t>年度总运营</t>
    </r>
    <r>
      <rPr>
        <b/>
        <sz val="11"/>
        <rFont val="Arial"/>
        <charset val="204"/>
      </rPr>
      <t xml:space="preserve">          </t>
    </r>
    <r>
      <rPr>
        <b/>
        <sz val="11"/>
        <rFont val="Microsoft YaHei"/>
        <charset val="204"/>
      </rPr>
      <t>里程（公里）</t>
    </r>
  </si>
  <si>
    <r>
      <rPr>
        <b/>
        <sz val="11"/>
        <rFont val="Microsoft YaHei"/>
        <charset val="204"/>
      </rPr>
      <t>年度总耗</t>
    </r>
    <r>
      <rPr>
        <b/>
        <sz val="11"/>
        <rFont val="Arial"/>
        <charset val="204"/>
      </rPr>
      <t xml:space="preserve">         </t>
    </r>
    <r>
      <rPr>
        <b/>
        <sz val="11"/>
        <rFont val="Microsoft YaHei"/>
        <charset val="204"/>
      </rPr>
      <t>油量（升）</t>
    </r>
  </si>
  <si>
    <r>
      <rPr>
        <b/>
        <sz val="11"/>
        <rFont val="Microsoft YaHei"/>
        <charset val="204"/>
      </rPr>
      <t>百公里平均</t>
    </r>
    <r>
      <rPr>
        <b/>
        <sz val="11"/>
        <rFont val="Arial"/>
        <charset val="204"/>
      </rPr>
      <t xml:space="preserve"> </t>
    </r>
    <r>
      <rPr>
        <b/>
        <sz val="11"/>
        <rFont val="Microsoft YaHei"/>
        <charset val="204"/>
      </rPr>
      <t>油耗（升）</t>
    </r>
  </si>
  <si>
    <r>
      <rPr>
        <b/>
        <sz val="11"/>
        <rFont val="Microsoft YaHei"/>
        <charset val="134"/>
      </rPr>
      <t>备注</t>
    </r>
  </si>
  <si>
    <t>法库-刘丙堡</t>
  </si>
  <si>
    <t>辽AY8200</t>
  </si>
  <si>
    <t>210124001680</t>
  </si>
  <si>
    <t>6600*2260*2960</t>
  </si>
  <si>
    <t>法库-法库(卧牛石）</t>
  </si>
  <si>
    <t>辽A2688Y</t>
  </si>
  <si>
    <t>210124001411</t>
  </si>
  <si>
    <t>7470*2320*2920</t>
  </si>
  <si>
    <t>法库-三面船</t>
  </si>
  <si>
    <t>辽AY3798</t>
  </si>
  <si>
    <t>210124001619</t>
  </si>
  <si>
    <t>5995*2260*2830</t>
  </si>
  <si>
    <t>法库-包家屯</t>
  </si>
  <si>
    <t>辽ABK878</t>
  </si>
  <si>
    <t>210124002640</t>
  </si>
  <si>
    <t>6630*2280*3040</t>
  </si>
  <si>
    <t>法库-李房申</t>
  </si>
  <si>
    <t>辽A2211Y</t>
  </si>
  <si>
    <t>210124000892</t>
  </si>
  <si>
    <t>6570*2250*2990</t>
  </si>
  <si>
    <t>法库-贺尔海</t>
  </si>
  <si>
    <t>辽AY3777</t>
  </si>
  <si>
    <t>210124001682</t>
  </si>
  <si>
    <t>6570*2250*2780</t>
  </si>
  <si>
    <t>法库-塔山</t>
  </si>
  <si>
    <t>辽AY8003</t>
  </si>
  <si>
    <t>210124001406</t>
  </si>
  <si>
    <t>5990*2240*2830</t>
  </si>
  <si>
    <t>法库-獐草沟</t>
  </si>
  <si>
    <t>辽ACW552</t>
  </si>
  <si>
    <t>210124003150</t>
  </si>
  <si>
    <t>法库-西二台子</t>
  </si>
  <si>
    <t>辽AY8267</t>
  </si>
  <si>
    <t>210124001613</t>
  </si>
  <si>
    <t>法库-薄坨子</t>
  </si>
  <si>
    <t>辽ABK717</t>
  </si>
  <si>
    <t>210124003126</t>
  </si>
  <si>
    <t>6570*2250*2820</t>
  </si>
  <si>
    <t>法库-登仕堡</t>
  </si>
  <si>
    <t>辽ABK234</t>
  </si>
  <si>
    <t>210124002041</t>
  </si>
  <si>
    <t>6600*2260*2830</t>
  </si>
  <si>
    <t>辽AY8177</t>
  </si>
  <si>
    <t>210124001713</t>
  </si>
  <si>
    <t>法库-叶茂台</t>
  </si>
  <si>
    <t>辽AY8158</t>
  </si>
  <si>
    <t>210124001679</t>
  </si>
  <si>
    <t>辽AY8183</t>
  </si>
  <si>
    <t>210124000893</t>
  </si>
  <si>
    <t>5998*2240*2830</t>
  </si>
  <si>
    <t>法库-三尖泡</t>
  </si>
  <si>
    <t>辽ABJ333</t>
  </si>
  <si>
    <t>210124001866</t>
  </si>
  <si>
    <t>法库-十家子</t>
  </si>
  <si>
    <t>辽ADF708</t>
  </si>
  <si>
    <t>210124002040</t>
  </si>
  <si>
    <t>5990*2250*2990</t>
  </si>
  <si>
    <t>法库-大荒</t>
  </si>
  <si>
    <t>辽AY8282</t>
  </si>
  <si>
    <t>210124000879</t>
  </si>
  <si>
    <t>6570*2250*2920</t>
  </si>
  <si>
    <t>法库-公主陵</t>
  </si>
  <si>
    <t>辽ACC660</t>
  </si>
  <si>
    <t>210124001040</t>
  </si>
  <si>
    <t>法库-粘土矿</t>
  </si>
  <si>
    <t>辽A8228Y</t>
  </si>
  <si>
    <t>210124001714</t>
  </si>
  <si>
    <t>7470*2340*3020</t>
  </si>
  <si>
    <t>法库-严千户</t>
  </si>
  <si>
    <t>辽AY8008</t>
  </si>
  <si>
    <t>210124001562</t>
  </si>
  <si>
    <t>法库-三合城</t>
  </si>
  <si>
    <t>辽AY3811</t>
  </si>
  <si>
    <t>210124001561</t>
  </si>
  <si>
    <t>法库-法库（小荒地）</t>
  </si>
  <si>
    <t>辽ABK088</t>
  </si>
  <si>
    <t>法库-李房申东</t>
  </si>
  <si>
    <t>辽ABJ866</t>
  </si>
  <si>
    <t>210124003139</t>
  </si>
  <si>
    <t>辽AY8112</t>
  </si>
  <si>
    <t>210124001566</t>
  </si>
  <si>
    <t>辽AY8155</t>
  </si>
  <si>
    <t>210124001617</t>
  </si>
  <si>
    <t>5995*2240*2830</t>
  </si>
  <si>
    <t>法库-钱家沟</t>
  </si>
  <si>
    <t>辽AL0008</t>
  </si>
  <si>
    <t>21200303</t>
  </si>
  <si>
    <t>6660*2240*2760</t>
  </si>
  <si>
    <t>法库-苇子沟</t>
  </si>
  <si>
    <t>辽AL0208</t>
  </si>
  <si>
    <t>7480*2360*2950</t>
  </si>
  <si>
    <t>法库-李祥堡</t>
  </si>
  <si>
    <t>辽AL0338</t>
  </si>
  <si>
    <t>210124001568</t>
  </si>
  <si>
    <t>6610*2240*2940</t>
  </si>
  <si>
    <t>辽AY3765</t>
  </si>
  <si>
    <t>210124002586</t>
  </si>
  <si>
    <t>法库-北土城</t>
  </si>
  <si>
    <t>辽AY8339</t>
  </si>
  <si>
    <t>210124001685</t>
  </si>
  <si>
    <t>辽AM8133</t>
  </si>
  <si>
    <t>210124001328</t>
  </si>
  <si>
    <t>东拉马-富拉堡子</t>
  </si>
  <si>
    <t>辽AY8028</t>
  </si>
  <si>
    <t>210124002889</t>
  </si>
  <si>
    <t>6620*2240*2860</t>
  </si>
  <si>
    <t>蔡家沟--泡子沿</t>
  </si>
  <si>
    <t>辽AY8000</t>
  </si>
  <si>
    <t>210124001407</t>
  </si>
  <si>
    <t>柏家沟-柏家沟</t>
  </si>
  <si>
    <t>辽AL7720</t>
  </si>
  <si>
    <t>210124001377</t>
  </si>
  <si>
    <t>6600*2240*2830</t>
  </si>
  <si>
    <t>法库-法库（依牛堡）</t>
  </si>
  <si>
    <t>辽AY3986</t>
  </si>
  <si>
    <t>210124001686</t>
  </si>
  <si>
    <t>辽ABK868</t>
  </si>
  <si>
    <t>210124001865</t>
  </si>
  <si>
    <t>辽AY8106</t>
  </si>
  <si>
    <t>210124001408</t>
  </si>
  <si>
    <t>法库-刘家</t>
  </si>
  <si>
    <t>辽AY8125</t>
  </si>
  <si>
    <t>210124001113</t>
  </si>
  <si>
    <t>法库-靠陵沟</t>
  </si>
  <si>
    <t>辽ABK598</t>
  </si>
  <si>
    <t>210124002939</t>
  </si>
  <si>
    <t>7210*2240*2900</t>
  </si>
  <si>
    <t>法库-边家(环)</t>
  </si>
  <si>
    <t>辽ACC666</t>
  </si>
  <si>
    <t>210124000074</t>
  </si>
  <si>
    <t>6620*2240*3030</t>
  </si>
  <si>
    <t>法库-红土墙子</t>
  </si>
  <si>
    <t>辽AN6139</t>
  </si>
  <si>
    <t>210124001615</t>
  </si>
  <si>
    <t>5990*2250*2780</t>
  </si>
  <si>
    <t>法库-马荒地</t>
  </si>
  <si>
    <t>辽ABQ600</t>
  </si>
  <si>
    <t>210124002185</t>
  </si>
  <si>
    <t>辽ACS770</t>
  </si>
  <si>
    <t>210124001041</t>
  </si>
  <si>
    <t>7340*2280*2870</t>
  </si>
  <si>
    <t>辽ACQ225</t>
  </si>
  <si>
    <t>210124001042</t>
  </si>
  <si>
    <t>法库-柏家沟</t>
  </si>
  <si>
    <t>辽ACU283</t>
  </si>
  <si>
    <t>210124003206</t>
  </si>
  <si>
    <t>辽AY8312</t>
  </si>
  <si>
    <t>210124001690</t>
  </si>
  <si>
    <t>5995*2260*2960</t>
  </si>
  <si>
    <t>法库-法库（慈恩寺）</t>
  </si>
  <si>
    <t>辽AY3889</t>
  </si>
  <si>
    <t>210124002181</t>
  </si>
  <si>
    <t>法库-张家堡</t>
  </si>
  <si>
    <t>辽AY8090</t>
  </si>
  <si>
    <t>210124001683</t>
  </si>
  <si>
    <t>辽AY3512</t>
  </si>
  <si>
    <t>210124001188</t>
  </si>
  <si>
    <t>7945*2450*3165</t>
  </si>
  <si>
    <t>法库-依牛堡</t>
  </si>
  <si>
    <t>辽AY3530</t>
  </si>
  <si>
    <t>210124001678</t>
  </si>
  <si>
    <t>法库-法库（边家）</t>
  </si>
  <si>
    <t>辽AY3549</t>
  </si>
  <si>
    <t>210124000073</t>
  </si>
  <si>
    <t>法库-红花岭</t>
  </si>
  <si>
    <t>辽AY3552</t>
  </si>
  <si>
    <t>辽AY3557</t>
  </si>
  <si>
    <t>210124002042</t>
  </si>
  <si>
    <t>辽AL7717</t>
  </si>
  <si>
    <t>210124001235</t>
  </si>
  <si>
    <t>辽AY3660</t>
  </si>
  <si>
    <t>210124001564</t>
  </si>
  <si>
    <t>辽AY8116</t>
  </si>
  <si>
    <t>210124002184</t>
  </si>
  <si>
    <t>法库-四架山</t>
  </si>
  <si>
    <t>辽AL5290</t>
  </si>
  <si>
    <t>210124001190</t>
  </si>
  <si>
    <t>法库-巴尔山</t>
  </si>
  <si>
    <t>辽AL0661</t>
  </si>
  <si>
    <t>210124001255</t>
  </si>
  <si>
    <t>7190*2240*3040</t>
  </si>
  <si>
    <t>辽AL0757</t>
  </si>
  <si>
    <t>210124001612</t>
  </si>
  <si>
    <t>5995*2240*2970</t>
  </si>
  <si>
    <t>法库-戴荒地</t>
  </si>
  <si>
    <t>辽AL0777</t>
  </si>
  <si>
    <t>210124001712</t>
  </si>
  <si>
    <t>辽AL7191</t>
  </si>
  <si>
    <t>210124002182</t>
  </si>
  <si>
    <t>辽AL0789</t>
  </si>
  <si>
    <t>210124001567</t>
  </si>
  <si>
    <t>法库—石桩子</t>
  </si>
  <si>
    <t>辽AY8281</t>
  </si>
  <si>
    <t>210124000880</t>
  </si>
  <si>
    <t>法库—小造屯</t>
  </si>
  <si>
    <t>辽AY8268</t>
  </si>
  <si>
    <t>210124001611</t>
  </si>
  <si>
    <t>法库-邢家屯</t>
  </si>
  <si>
    <t>辽ABK866</t>
  </si>
  <si>
    <t>法库-永义号</t>
  </si>
  <si>
    <t>辽AY3883</t>
  </si>
  <si>
    <t>210124002639</t>
  </si>
  <si>
    <t>法库-大明</t>
  </si>
  <si>
    <t>辽AL0365</t>
  </si>
  <si>
    <t>210124001681</t>
  </si>
  <si>
    <t>6610*2240*2830</t>
  </si>
  <si>
    <t>法库-和平</t>
  </si>
  <si>
    <t>辽A05525D</t>
  </si>
  <si>
    <t>210124000100</t>
  </si>
  <si>
    <t>8100*2400*3150</t>
  </si>
  <si>
    <t>辽A09255D</t>
  </si>
  <si>
    <t>210124000095</t>
  </si>
  <si>
    <t>法库—三合屯</t>
  </si>
  <si>
    <t>辽A07888D</t>
  </si>
  <si>
    <t>210124000108</t>
  </si>
  <si>
    <t>辽A07879D</t>
  </si>
  <si>
    <t>210124000107</t>
  </si>
  <si>
    <t>法库-刘大沟</t>
  </si>
  <si>
    <t>辽A05533D</t>
  </si>
  <si>
    <t>210124000098</t>
  </si>
  <si>
    <t>法库—慈恩寺</t>
  </si>
  <si>
    <t>辽A08070D</t>
  </si>
  <si>
    <t>210124000106</t>
  </si>
  <si>
    <t>辽A09795D</t>
  </si>
  <si>
    <t>210124000097</t>
  </si>
  <si>
    <t>辽A08020D</t>
  </si>
  <si>
    <t>210124000099</t>
  </si>
  <si>
    <t>辽A02008D</t>
  </si>
  <si>
    <t>8145*2420*3200</t>
  </si>
  <si>
    <t>法库-高马堡</t>
  </si>
  <si>
    <t>辽A02500D</t>
  </si>
  <si>
    <t>辽A08000D</t>
  </si>
  <si>
    <t>法库-三合屯</t>
  </si>
  <si>
    <t>辽A08159D</t>
  </si>
  <si>
    <t>辽A08356D</t>
  </si>
  <si>
    <t>辽A08066D</t>
  </si>
  <si>
    <t>辽A08258D</t>
  </si>
  <si>
    <t>辽A08529D</t>
  </si>
  <si>
    <t>合计</t>
  </si>
  <si>
    <r>
      <rPr>
        <b/>
        <sz val="9"/>
        <rFont val="Microsoft YaHei"/>
        <charset val="134"/>
      </rPr>
      <t>说明：  9 米 ＜大型车≤12 米 ，油耗 28 升/百公里；  6 米＜ 中型车≤9 米 ，油耗 22 升/百公里；  3.5 米 ＜小型车≤6 米 ，油耗 19 升/百公里</t>
    </r>
  </si>
  <si>
    <r>
      <rPr>
        <sz val="9"/>
        <rFont val="Microsoft YaHei"/>
        <charset val="134"/>
      </rPr>
      <t>交通主管部门                                                          填表人签字：                                                                                   负责人签字：                                       年       月        日</t>
    </r>
  </si>
  <si>
    <t>法库恒泰农村客运班车运营里程审核情况汇总表（2025 年度）</t>
  </si>
  <si>
    <t>东岗子----马家店</t>
  </si>
  <si>
    <t>辽AY8233</t>
  </si>
  <si>
    <t>21214089</t>
  </si>
  <si>
    <t>辽AY8303</t>
  </si>
  <si>
    <t>210124001578</t>
  </si>
  <si>
    <t>辽AY8300</t>
  </si>
  <si>
    <t>辽AY8160</t>
  </si>
  <si>
    <t>21214087</t>
  </si>
  <si>
    <t>辽AY8002</t>
  </si>
  <si>
    <t>210124001590</t>
  </si>
  <si>
    <t>辽AY8060</t>
  </si>
  <si>
    <t>210124001579</t>
  </si>
  <si>
    <t>王家窝堡----劳动局</t>
  </si>
  <si>
    <t>辽ABK886</t>
  </si>
  <si>
    <t>辽ABK520</t>
  </si>
  <si>
    <t>辽ABK626</t>
  </si>
  <si>
    <t>辽ABK001</t>
  </si>
  <si>
    <t>辽ABK009</t>
  </si>
  <si>
    <t>辽ABK080</t>
  </si>
  <si>
    <t>21213762</t>
  </si>
  <si>
    <t>辽ABK005</t>
  </si>
  <si>
    <t>210124002870</t>
  </si>
  <si>
    <t>辽ABK690</t>
  </si>
  <si>
    <t>辽ABK877</t>
  </si>
  <si>
    <t>辽ABK881</t>
  </si>
  <si>
    <t>新城堡----风情小镇</t>
  </si>
  <si>
    <t>辽ABK268</t>
  </si>
  <si>
    <t>辽ABK066</t>
  </si>
  <si>
    <t>辽ABK456</t>
  </si>
  <si>
    <t>辽ABK299</t>
  </si>
  <si>
    <t>辽ABK811</t>
  </si>
  <si>
    <t>辽ACC698</t>
  </si>
  <si>
    <t>辽ABK258</t>
  </si>
  <si>
    <t>辽ABK016</t>
  </si>
  <si>
    <t>辽ABK211</t>
  </si>
  <si>
    <t>辽ABK218</t>
  </si>
  <si>
    <t>辽ABJ160</t>
  </si>
  <si>
    <t>辽ABK058</t>
  </si>
  <si>
    <t>车辆状态</t>
  </si>
  <si>
    <t>车牌号码</t>
  </si>
  <si>
    <t>道路运输证号</t>
  </si>
  <si>
    <t>许可机构</t>
  </si>
  <si>
    <t>车辆类型</t>
  </si>
  <si>
    <t>经营范围</t>
  </si>
  <si>
    <t>业户名称</t>
  </si>
  <si>
    <t>许可证号</t>
  </si>
  <si>
    <t>经济性质</t>
  </si>
  <si>
    <t>燃料类型</t>
  </si>
  <si>
    <t>最近核发道路运输证日期</t>
  </si>
  <si>
    <t>道路运输证有效期</t>
  </si>
  <si>
    <t>车辆购买日期</t>
  </si>
  <si>
    <t>车辆登记日期</t>
  </si>
  <si>
    <t>经营方式</t>
  </si>
  <si>
    <t>座位数(驾*乘*旅)</t>
  </si>
  <si>
    <t>技术等级检验开始日期</t>
  </si>
  <si>
    <t>年审截止日期</t>
  </si>
  <si>
    <t>正常营业</t>
  </si>
  <si>
    <t>沈</t>
  </si>
  <si>
    <t>黄绿色</t>
  </si>
  <si>
    <t>法库审批大厅</t>
  </si>
  <si>
    <t>大型普通客车</t>
  </si>
  <si>
    <t>四类客运班线（县内）</t>
  </si>
  <si>
    <t>法库沈安运输有限公司</t>
  </si>
  <si>
    <t>210100100038</t>
  </si>
  <si>
    <t>其他有限责任公司</t>
  </si>
  <si>
    <t>电</t>
  </si>
  <si>
    <t>2025-07-25</t>
  </si>
  <si>
    <t>2028-06-30</t>
  </si>
  <si>
    <t>2025-02-14</t>
  </si>
  <si>
    <t>+</t>
  </si>
  <si>
    <t>辽A02778D</t>
  </si>
  <si>
    <t>210124003586</t>
  </si>
  <si>
    <t>四类客运班线（县内）,四类客运班线（毗邻县）</t>
  </si>
  <si>
    <t>2026-06-29</t>
  </si>
  <si>
    <t>2029-06-30</t>
  </si>
  <si>
    <t>2017-06-28</t>
  </si>
  <si>
    <t>辽A06879D</t>
  </si>
  <si>
    <t>210124003585</t>
  </si>
  <si>
    <t>辽A07155D</t>
  </si>
  <si>
    <t>210124003458</t>
  </si>
  <si>
    <t>2026-04-29</t>
  </si>
  <si>
    <t>2029-04-30</t>
  </si>
  <si>
    <t>辽A07199D</t>
  </si>
  <si>
    <t>210124003462</t>
  </si>
  <si>
    <t>2026-04-30</t>
  </si>
  <si>
    <t>辽A07880D</t>
  </si>
  <si>
    <t>210124003464</t>
  </si>
  <si>
    <t>辽A07898D</t>
  </si>
  <si>
    <t>210124003463</t>
  </si>
  <si>
    <t>2026-05-21</t>
  </si>
  <si>
    <t>2028-05-30</t>
  </si>
  <si>
    <t>2024-02-21</t>
  </si>
  <si>
    <t>2027-02-28</t>
  </si>
  <si>
    <t>辽A09221D</t>
  </si>
  <si>
    <t>210124003495</t>
  </si>
  <si>
    <t>2026-05-20</t>
  </si>
  <si>
    <t>2029-05-30</t>
  </si>
  <si>
    <t>辽A09226D</t>
  </si>
  <si>
    <t>210124003526</t>
  </si>
  <si>
    <t>2026-05-29</t>
  </si>
  <si>
    <t>2026-11-23</t>
  </si>
  <si>
    <t>黄色</t>
  </si>
  <si>
    <t>柴油</t>
  </si>
  <si>
    <t>2025-07-01</t>
  </si>
  <si>
    <t>2012-05-23</t>
  </si>
  <si>
    <t>2025-08-06</t>
  </si>
  <si>
    <t>2013-01-04</t>
  </si>
  <si>
    <t>辽ABJ001</t>
  </si>
  <si>
    <t>210124002861</t>
  </si>
  <si>
    <t>法库县运管处</t>
  </si>
  <si>
    <t>县内班车客运</t>
  </si>
  <si>
    <t>法库县恒泰客运有限责任公司</t>
  </si>
  <si>
    <t>210112000076</t>
  </si>
  <si>
    <t>有限责任（公司）</t>
  </si>
  <si>
    <t>2023-05-24</t>
  </si>
  <si>
    <t>2026-05-23</t>
  </si>
  <si>
    <t>2018-06-12</t>
  </si>
  <si>
    <t>辽ABJ055</t>
  </si>
  <si>
    <t>210124001501</t>
  </si>
  <si>
    <t>2026-07-28</t>
  </si>
  <si>
    <t>2026-08-31</t>
  </si>
  <si>
    <t>2018-11-23</t>
  </si>
  <si>
    <t>辽ABJ118</t>
  </si>
  <si>
    <t>210124002862</t>
  </si>
  <si>
    <t>210124001503</t>
  </si>
  <si>
    <t>2026-07-20</t>
  </si>
  <si>
    <t>2025-11-03</t>
  </si>
  <si>
    <t>2028-11-01</t>
  </si>
  <si>
    <t>2018-03-29</t>
  </si>
  <si>
    <t>210124002871</t>
  </si>
  <si>
    <t>2026-08-03</t>
  </si>
  <si>
    <t>辽ABK006</t>
  </si>
  <si>
    <t>210124000246</t>
  </si>
  <si>
    <t>2022-11-24</t>
  </si>
  <si>
    <t>1900-01-01</t>
  </si>
  <si>
    <t>210124002857</t>
  </si>
  <si>
    <t>210124001504</t>
  </si>
  <si>
    <t>210124001502</t>
  </si>
  <si>
    <t>2025-12-04</t>
  </si>
  <si>
    <t>210124001510</t>
  </si>
  <si>
    <t>2022-11-19</t>
  </si>
  <si>
    <t>210124001507</t>
  </si>
  <si>
    <t>2026-07-08</t>
  </si>
  <si>
    <t>2026-10-23</t>
  </si>
  <si>
    <t>210124001499</t>
  </si>
  <si>
    <t>2026-07-29</t>
  </si>
  <si>
    <t>2025-06-30</t>
  </si>
  <si>
    <t>2028-06-29</t>
  </si>
  <si>
    <t>2018-04-09</t>
  </si>
  <si>
    <t>210124001508</t>
  </si>
  <si>
    <t>210124001505</t>
  </si>
  <si>
    <t>210124001500</t>
  </si>
  <si>
    <t>210124001498</t>
  </si>
  <si>
    <t>210124002860</t>
  </si>
  <si>
    <t>辽ABK535</t>
  </si>
  <si>
    <t>210124001410</t>
  </si>
  <si>
    <t>四类客运班线（毗邻县）</t>
  </si>
  <si>
    <t>2019-10-25</t>
  </si>
  <si>
    <t>2018-07-31</t>
  </si>
  <si>
    <t>210124002856</t>
  </si>
  <si>
    <t>2026-08-04</t>
  </si>
  <si>
    <t>210124002855</t>
  </si>
  <si>
    <t>2025-10-29</t>
  </si>
  <si>
    <t>2028-10-30</t>
  </si>
  <si>
    <t>2018-09-07</t>
  </si>
  <si>
    <t>210124001506</t>
  </si>
  <si>
    <t>2028-11-30</t>
  </si>
  <si>
    <t>210124002869</t>
  </si>
  <si>
    <t>2025-12-17</t>
  </si>
  <si>
    <t>2026-06-30</t>
  </si>
  <si>
    <t>2025-11-18</t>
  </si>
  <si>
    <t>210124002859</t>
  </si>
  <si>
    <t>210124002858</t>
  </si>
  <si>
    <t>2019-01-03</t>
  </si>
  <si>
    <t>210124001497</t>
  </si>
  <si>
    <t>2025-12-02</t>
  </si>
  <si>
    <t>2028-12-30</t>
  </si>
  <si>
    <t>2019-11-01</t>
  </si>
  <si>
    <t>2025-11-05</t>
  </si>
  <si>
    <t>2019-09-11</t>
  </si>
  <si>
    <t>中型普通客车</t>
  </si>
  <si>
    <t>2025-11-19</t>
  </si>
  <si>
    <t>2016-05-30</t>
  </si>
  <si>
    <t>渐变绿色</t>
  </si>
  <si>
    <t>辽ADX3142</t>
  </si>
  <si>
    <t>210124003120</t>
  </si>
  <si>
    <t>小型普通客车</t>
  </si>
  <si>
    <t>2025-10-28</t>
  </si>
  <si>
    <t>2028-10-27</t>
  </si>
  <si>
    <t>2025-09-26</t>
  </si>
  <si>
    <t>辽ADX4711</t>
  </si>
  <si>
    <t>210124003375</t>
  </si>
  <si>
    <t>2026-03-30</t>
  </si>
  <si>
    <t>2029-03-30</t>
  </si>
  <si>
    <t>2026-03-17</t>
  </si>
  <si>
    <t>辽ADY4743</t>
  </si>
  <si>
    <t>210124003577</t>
  </si>
  <si>
    <t>2026-06-26</t>
  </si>
  <si>
    <t>2026-06-18</t>
  </si>
  <si>
    <t>辽ADZ4255</t>
  </si>
  <si>
    <t>210124003374</t>
  </si>
  <si>
    <t>辽ADZ4346</t>
  </si>
  <si>
    <t>210124003578</t>
  </si>
  <si>
    <t>辽ADZ9485</t>
  </si>
  <si>
    <t>210124003371</t>
  </si>
  <si>
    <t>2029-03-31</t>
  </si>
  <si>
    <t>2026-02-09</t>
  </si>
  <si>
    <t>2029-01-30</t>
  </si>
  <si>
    <t>2014-07-07</t>
  </si>
  <si>
    <t>2014-11-20</t>
  </si>
  <si>
    <t>2014-12-29</t>
  </si>
  <si>
    <t>辽AL0622</t>
  </si>
  <si>
    <t>210124000075</t>
  </si>
  <si>
    <t>汽油</t>
  </si>
  <si>
    <t>2025-11-30</t>
  </si>
  <si>
    <t>2015-05-15</t>
  </si>
  <si>
    <t>2015-02-11</t>
  </si>
  <si>
    <t>2015-05-22</t>
  </si>
  <si>
    <t>2015-06-25</t>
  </si>
  <si>
    <t>2014-12-18</t>
  </si>
  <si>
    <t>2015-07-08</t>
  </si>
  <si>
    <t>2015-09-29</t>
  </si>
  <si>
    <t>2026-03-24</t>
  </si>
  <si>
    <t>2016-03-29</t>
  </si>
  <si>
    <t>2017-05-24</t>
  </si>
  <si>
    <t>2012-12-13</t>
  </si>
  <si>
    <t>2012-12-26</t>
  </si>
  <si>
    <t>2013-04-03</t>
  </si>
  <si>
    <t>2013-11-22</t>
  </si>
  <si>
    <t>辽AY3667</t>
  </si>
  <si>
    <t>210124001565</t>
  </si>
  <si>
    <t>2028-07-30</t>
  </si>
  <si>
    <t>2013-12-23</t>
  </si>
  <si>
    <t>辽AY3766</t>
  </si>
  <si>
    <t>210124002888</t>
  </si>
  <si>
    <t>2016-06-21</t>
  </si>
  <si>
    <t>2016-07-11</t>
  </si>
  <si>
    <t>2016-12-23</t>
  </si>
  <si>
    <t>2017-05-05</t>
  </si>
  <si>
    <t>2017-07-18</t>
  </si>
  <si>
    <t>辽AY3939</t>
  </si>
  <si>
    <t>210124002183</t>
  </si>
  <si>
    <t>辽AY3988</t>
  </si>
  <si>
    <t>210124001684</t>
  </si>
  <si>
    <t>2016-04-27</t>
  </si>
  <si>
    <t>2017-04-12</t>
  </si>
  <si>
    <t>2016-05-13</t>
  </si>
  <si>
    <t>2017-06-08</t>
  </si>
  <si>
    <t>辽AY8055</t>
  </si>
  <si>
    <t>210124001569</t>
  </si>
  <si>
    <t>2026-06-22</t>
  </si>
  <si>
    <t>2016-12-20</t>
  </si>
  <si>
    <t>2028-08-30</t>
  </si>
  <si>
    <t>2016-11-15</t>
  </si>
  <si>
    <t>2017-07-12</t>
  </si>
  <si>
    <t>2016-12-27</t>
  </si>
  <si>
    <t>2026-02-10</t>
  </si>
  <si>
    <t>2029-02-28</t>
  </si>
  <si>
    <t>2016-12-22</t>
  </si>
  <si>
    <t>2025-10-30</t>
  </si>
  <si>
    <t>210124002882</t>
  </si>
  <si>
    <t>2017-06-26</t>
  </si>
  <si>
    <t>2017-07-20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</si>
</sst>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__@"/>
    <numFmt numFmtId="178" formatCode="#,##0.00_ "/>
  </numFmts>
  <fonts count="37">
    <font>
      <sz val="11"/>
      <color rgb="FF000000"/>
      <name val="Arial"/>
      <charset val="204"/>
    </font>
    <font>
      <sz val="11"/>
      <color indexed="8"/>
      <name val="宋体"/>
      <charset val="1"/>
      <scheme val="minor"/>
    </font>
    <font>
      <b/>
      <sz val="10"/>
      <name val="SimSun"/>
      <charset val="134"/>
    </font>
    <font>
      <b/>
      <sz val="9"/>
      <name val="SimSun"/>
      <charset val="134"/>
    </font>
    <font>
      <sz val="9"/>
      <name val="SimSun"/>
      <charset val="134"/>
    </font>
    <font>
      <sz val="15"/>
      <color rgb="FF000000"/>
      <name val="Microsoft YaHei"/>
      <charset val="134"/>
    </font>
    <font>
      <sz val="21"/>
      <name val="SimHei"/>
      <charset val="204"/>
    </font>
    <font>
      <b/>
      <sz val="11"/>
      <name val="Microsoft YaHei"/>
      <charset val="204"/>
    </font>
    <font>
      <sz val="9"/>
      <color rgb="FF000000"/>
      <name val="宋体"/>
      <charset val="134"/>
    </font>
    <font>
      <sz val="11"/>
      <color rgb="FF000000"/>
      <name val="宋体"/>
      <charset val="204"/>
    </font>
    <font>
      <sz val="9"/>
      <color rgb="FF000000"/>
      <name val="Microsoft YaHei"/>
      <charset val="134"/>
    </font>
    <font>
      <sz val="11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Microsoft YaHei"/>
      <charset val="134"/>
    </font>
    <font>
      <b/>
      <sz val="11"/>
      <name val="Arial"/>
      <charset val="204"/>
    </font>
    <font>
      <sz val="9"/>
      <name val="Microsoft YaHei"/>
      <charset val="134"/>
    </font>
    <font>
      <b/>
      <sz val="9"/>
      <name val="Microsoft YaHei"/>
      <charset val="134"/>
    </font>
    <font>
      <sz val="15"/>
      <name val="Microsoft Ya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42">
    <xf numFmtId="49" fontId="0" fillId="0" borderId="0" xfId="0" applyNumberFormat="1" applyFill="1" applyBorder="1" applyAlignment="1">
      <alignment horizontal="left" vertical="top" wrapText="1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5" fillId="0" borderId="0" xfId="0" applyNumberFormat="1" applyFont="1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178" fontId="9" fillId="0" borderId="1" xfId="0" applyNumberFormat="1" applyFont="1" applyFill="1" applyBorder="1" applyAlignment="1">
      <alignment horizontal="right" vertical="top" wrapText="1"/>
    </xf>
    <xf numFmtId="1" fontId="10" fillId="0" borderId="2" xfId="0" applyNumberFormat="1" applyFont="1" applyFill="1" applyBorder="1" applyAlignment="1">
      <alignment horizontal="center" vertical="center" wrapText="1"/>
    </xf>
    <xf numFmtId="1" fontId="10" fillId="0" borderId="4" xfId="0" applyNumberFormat="1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49" fontId="0" fillId="0" borderId="0" xfId="0" applyNumberFormat="1" applyFill="1" applyBorder="1" applyAlignment="1">
      <alignment horizontal="left" vertical="top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49" fontId="9" fillId="0" borderId="0" xfId="0" applyNumberFormat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178" fontId="9" fillId="0" borderId="1" xfId="0" applyNumberFormat="1" applyFont="1" applyFill="1" applyBorder="1" applyAlignment="1">
      <alignment horizontal="right" vertical="top" wrapText="1"/>
    </xf>
    <xf numFmtId="178" fontId="9" fillId="0" borderId="1" xfId="0" applyNumberFormat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" fontId="10" fillId="0" borderId="2" xfId="0" applyNumberFormat="1" applyFont="1" applyFill="1" applyBorder="1" applyAlignment="1">
      <alignment horizontal="center" vertical="center" wrapText="1"/>
    </xf>
    <xf numFmtId="1" fontId="10" fillId="0" borderId="4" xfId="0" applyNumberFormat="1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78" fontId="11" fillId="0" borderId="1" xfId="0" applyNumberFormat="1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9" fillId="0" borderId="1" xfId="0" applyFont="1" applyFill="1" applyBorder="1" applyAlignment="1" quotePrefix="1">
      <alignment horizontal="left" vertical="top" wrapText="1"/>
    </xf>
    <xf numFmtId="0" fontId="9" fillId="0" borderId="1" xfId="0" applyFont="1" applyFill="1" applyBorder="1" applyAlignment="1" quotePrefix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9"/>
  <sheetViews>
    <sheetView tabSelected="1" workbookViewId="0">
      <pane xSplit="3" ySplit="3" topLeftCell="D4" activePane="bottomRight" state="frozen"/>
      <selection/>
      <selection pane="topRight"/>
      <selection pane="bottomLeft"/>
      <selection pane="bottomRight" activeCell="L16" sqref="L16"/>
    </sheetView>
  </sheetViews>
  <sheetFormatPr defaultColWidth="10.2833333333333" defaultRowHeight="14.25"/>
  <cols>
    <col min="1" max="1" width="4.3" customWidth="1"/>
    <col min="2" max="2" width="12.9" customWidth="1"/>
    <col min="3" max="3" width="8.8" customWidth="1"/>
    <col min="4" max="4" width="17.775" customWidth="1"/>
    <col min="5" max="5" width="13.3" customWidth="1"/>
    <col min="6" max="6" width="10.4" customWidth="1"/>
    <col min="7" max="7" width="12.1" customWidth="1"/>
    <col min="8" max="8" width="13.6" customWidth="1"/>
    <col min="9" max="9" width="13.375" customWidth="1"/>
    <col min="10" max="10" width="11.7916666666667" customWidth="1"/>
    <col min="11" max="11" width="12.2666666666667" customWidth="1"/>
  </cols>
  <sheetData>
    <row r="1" ht="22.5" customHeight="1" spans="1:1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ht="28.7" customHeight="1" spans="1:11">
      <c r="A2" s="12"/>
      <c r="B2" s="12"/>
      <c r="C2" s="13" t="s">
        <v>1</v>
      </c>
      <c r="D2" s="12"/>
      <c r="E2" s="12"/>
      <c r="F2" s="12"/>
      <c r="G2" s="12"/>
      <c r="H2" s="12"/>
      <c r="I2" s="12"/>
      <c r="J2" s="12"/>
      <c r="K2" s="12"/>
    </row>
    <row r="3" ht="49.5" customHeight="1" spans="1:11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4" t="s">
        <v>12</v>
      </c>
    </row>
    <row r="4" s="26" customFormat="1" ht="16.5" customHeight="1" spans="1:11">
      <c r="A4" s="27">
        <v>1</v>
      </c>
      <c r="B4" s="28" t="s">
        <v>13</v>
      </c>
      <c r="C4" s="28" t="s">
        <v>14</v>
      </c>
      <c r="D4" s="29" t="s">
        <v>15</v>
      </c>
      <c r="E4" s="28" t="s">
        <v>16</v>
      </c>
      <c r="F4" s="30">
        <v>19</v>
      </c>
      <c r="G4" s="30">
        <v>129</v>
      </c>
      <c r="H4" s="31">
        <v>25199.3</v>
      </c>
      <c r="I4" s="31">
        <f>H4/100*J4</f>
        <v>5543.846</v>
      </c>
      <c r="J4" s="30">
        <v>22</v>
      </c>
      <c r="K4" s="32"/>
    </row>
    <row r="5" s="26" customFormat="1" ht="16.5" customHeight="1" spans="1:11">
      <c r="A5" s="27">
        <v>2</v>
      </c>
      <c r="B5" s="28" t="s">
        <v>17</v>
      </c>
      <c r="C5" s="28" t="s">
        <v>18</v>
      </c>
      <c r="D5" s="28" t="s">
        <v>19</v>
      </c>
      <c r="E5" s="28" t="s">
        <v>20</v>
      </c>
      <c r="F5" s="30">
        <v>29</v>
      </c>
      <c r="G5" s="30">
        <v>98</v>
      </c>
      <c r="H5" s="31">
        <v>19447.4</v>
      </c>
      <c r="I5" s="31">
        <f t="shared" ref="I5:I38" si="0">H5/100*J5</f>
        <v>4278.428</v>
      </c>
      <c r="J5" s="30">
        <v>22</v>
      </c>
      <c r="K5" s="32"/>
    </row>
    <row r="6" s="26" customFormat="1" ht="16.5" customHeight="1" spans="1:11">
      <c r="A6" s="27">
        <v>3</v>
      </c>
      <c r="B6" s="28" t="s">
        <v>21</v>
      </c>
      <c r="C6" s="28" t="s">
        <v>22</v>
      </c>
      <c r="D6" s="28" t="s">
        <v>23</v>
      </c>
      <c r="E6" s="28" t="s">
        <v>24</v>
      </c>
      <c r="F6" s="30">
        <v>19</v>
      </c>
      <c r="G6" s="30">
        <v>362</v>
      </c>
      <c r="H6" s="31">
        <v>55571.4</v>
      </c>
      <c r="I6" s="31">
        <f t="shared" si="0"/>
        <v>10558.566</v>
      </c>
      <c r="J6" s="30">
        <v>19</v>
      </c>
      <c r="K6" s="32"/>
    </row>
    <row r="7" s="26" customFormat="1" ht="16.5" customHeight="1" spans="1:11">
      <c r="A7" s="27">
        <v>4</v>
      </c>
      <c r="B7" s="28" t="s">
        <v>25</v>
      </c>
      <c r="C7" s="28" t="s">
        <v>26</v>
      </c>
      <c r="D7" s="28" t="s">
        <v>27</v>
      </c>
      <c r="E7" s="28" t="s">
        <v>28</v>
      </c>
      <c r="F7" s="30">
        <v>19</v>
      </c>
      <c r="G7" s="30">
        <v>337</v>
      </c>
      <c r="H7" s="31">
        <v>82224</v>
      </c>
      <c r="I7" s="31">
        <f t="shared" si="0"/>
        <v>18089.28</v>
      </c>
      <c r="J7" s="30">
        <v>22</v>
      </c>
      <c r="K7" s="32"/>
    </row>
    <row r="8" s="26" customFormat="1" ht="16.5" customHeight="1" spans="1:11">
      <c r="A8" s="27">
        <v>5</v>
      </c>
      <c r="B8" s="28" t="s">
        <v>29</v>
      </c>
      <c r="C8" s="28" t="s">
        <v>30</v>
      </c>
      <c r="D8" s="28" t="s">
        <v>31</v>
      </c>
      <c r="E8" s="28" t="s">
        <v>32</v>
      </c>
      <c r="F8" s="30">
        <v>19</v>
      </c>
      <c r="G8" s="30">
        <v>198</v>
      </c>
      <c r="H8" s="31">
        <v>30347.5</v>
      </c>
      <c r="I8" s="31">
        <f t="shared" si="0"/>
        <v>6676.45</v>
      </c>
      <c r="J8" s="30">
        <v>22</v>
      </c>
      <c r="K8" s="32"/>
    </row>
    <row r="9" s="26" customFormat="1" ht="16.5" customHeight="1" spans="1:11">
      <c r="A9" s="27">
        <v>6</v>
      </c>
      <c r="B9" s="28" t="s">
        <v>33</v>
      </c>
      <c r="C9" s="28" t="s">
        <v>34</v>
      </c>
      <c r="D9" s="28" t="s">
        <v>35</v>
      </c>
      <c r="E9" s="28" t="s">
        <v>36</v>
      </c>
      <c r="F9" s="30">
        <v>19</v>
      </c>
      <c r="G9" s="30">
        <v>355</v>
      </c>
      <c r="H9" s="31">
        <v>63127.9</v>
      </c>
      <c r="I9" s="31">
        <f t="shared" si="0"/>
        <v>13888.138</v>
      </c>
      <c r="J9" s="30">
        <v>22</v>
      </c>
      <c r="K9" s="32"/>
    </row>
    <row r="10" s="26" customFormat="1" ht="16.5" customHeight="1" spans="1:11">
      <c r="A10" s="27">
        <v>7</v>
      </c>
      <c r="B10" s="28" t="s">
        <v>37</v>
      </c>
      <c r="C10" s="28" t="s">
        <v>38</v>
      </c>
      <c r="D10" s="28" t="s">
        <v>39</v>
      </c>
      <c r="E10" s="28" t="s">
        <v>40</v>
      </c>
      <c r="F10" s="30">
        <v>19</v>
      </c>
      <c r="G10" s="30">
        <v>344</v>
      </c>
      <c r="H10" s="31">
        <v>59968.1</v>
      </c>
      <c r="I10" s="31">
        <f t="shared" si="0"/>
        <v>11393.939</v>
      </c>
      <c r="J10" s="30">
        <v>19</v>
      </c>
      <c r="K10" s="32"/>
    </row>
    <row r="11" s="26" customFormat="1" ht="16.5" customHeight="1" spans="1:11">
      <c r="A11" s="27">
        <v>8</v>
      </c>
      <c r="B11" s="28" t="s">
        <v>41</v>
      </c>
      <c r="C11" s="28" t="s">
        <v>42</v>
      </c>
      <c r="D11" s="28" t="s">
        <v>43</v>
      </c>
      <c r="E11" s="28" t="s">
        <v>36</v>
      </c>
      <c r="F11" s="30">
        <v>19</v>
      </c>
      <c r="G11" s="30">
        <v>323</v>
      </c>
      <c r="H11" s="31">
        <v>50816.8</v>
      </c>
      <c r="I11" s="31">
        <f t="shared" si="0"/>
        <v>11179.696</v>
      </c>
      <c r="J11" s="30">
        <v>22</v>
      </c>
      <c r="K11" s="32"/>
    </row>
    <row r="12" s="26" customFormat="1" ht="16.5" customHeight="1" spans="1:11">
      <c r="A12" s="27">
        <v>9</v>
      </c>
      <c r="B12" s="28" t="s">
        <v>44</v>
      </c>
      <c r="C12" s="28" t="s">
        <v>45</v>
      </c>
      <c r="D12" s="28" t="s">
        <v>46</v>
      </c>
      <c r="E12" s="28" t="s">
        <v>36</v>
      </c>
      <c r="F12" s="30">
        <v>19</v>
      </c>
      <c r="G12" s="30">
        <v>351</v>
      </c>
      <c r="H12" s="31">
        <v>76224.8</v>
      </c>
      <c r="I12" s="31">
        <f t="shared" si="0"/>
        <v>16769.456</v>
      </c>
      <c r="J12" s="30">
        <v>22</v>
      </c>
      <c r="K12" s="32"/>
    </row>
    <row r="13" s="26" customFormat="1" ht="16.5" customHeight="1" spans="1:11">
      <c r="A13" s="27">
        <v>10</v>
      </c>
      <c r="B13" s="28" t="s">
        <v>47</v>
      </c>
      <c r="C13" s="28" t="s">
        <v>48</v>
      </c>
      <c r="D13" s="28" t="s">
        <v>49</v>
      </c>
      <c r="E13" s="28" t="s">
        <v>50</v>
      </c>
      <c r="F13" s="30">
        <v>19</v>
      </c>
      <c r="G13" s="30">
        <v>359</v>
      </c>
      <c r="H13" s="31">
        <v>77489.7</v>
      </c>
      <c r="I13" s="31">
        <f t="shared" si="0"/>
        <v>17047.734</v>
      </c>
      <c r="J13" s="30">
        <v>22</v>
      </c>
      <c r="K13" s="32"/>
    </row>
    <row r="14" s="26" customFormat="1" ht="16.5" customHeight="1" spans="1:11">
      <c r="A14" s="27">
        <v>11</v>
      </c>
      <c r="B14" s="28" t="s">
        <v>51</v>
      </c>
      <c r="C14" s="28" t="s">
        <v>52</v>
      </c>
      <c r="D14" s="28" t="s">
        <v>53</v>
      </c>
      <c r="E14" s="28" t="s">
        <v>54</v>
      </c>
      <c r="F14" s="30">
        <v>19</v>
      </c>
      <c r="G14" s="30">
        <v>360</v>
      </c>
      <c r="H14" s="31">
        <v>75951.22</v>
      </c>
      <c r="I14" s="31">
        <f t="shared" si="0"/>
        <v>16709.2684</v>
      </c>
      <c r="J14" s="30">
        <v>22</v>
      </c>
      <c r="K14" s="32"/>
    </row>
    <row r="15" s="26" customFormat="1" ht="16.5" customHeight="1" spans="1:11">
      <c r="A15" s="27">
        <v>12</v>
      </c>
      <c r="B15" s="28" t="s">
        <v>51</v>
      </c>
      <c r="C15" s="28" t="s">
        <v>55</v>
      </c>
      <c r="D15" s="28" t="s">
        <v>56</v>
      </c>
      <c r="E15" s="28" t="s">
        <v>24</v>
      </c>
      <c r="F15" s="30">
        <v>19</v>
      </c>
      <c r="G15" s="30">
        <v>281</v>
      </c>
      <c r="H15" s="31">
        <v>54490.7</v>
      </c>
      <c r="I15" s="31">
        <f t="shared" si="0"/>
        <v>10353.233</v>
      </c>
      <c r="J15" s="30">
        <v>19</v>
      </c>
      <c r="K15" s="32"/>
    </row>
    <row r="16" s="26" customFormat="1" ht="16.5" customHeight="1" spans="1:11">
      <c r="A16" s="27">
        <v>13</v>
      </c>
      <c r="B16" s="28" t="s">
        <v>57</v>
      </c>
      <c r="C16" s="28" t="s">
        <v>58</v>
      </c>
      <c r="D16" s="28" t="s">
        <v>59</v>
      </c>
      <c r="E16" s="28" t="s">
        <v>24</v>
      </c>
      <c r="F16" s="30">
        <v>19</v>
      </c>
      <c r="G16" s="30">
        <v>357</v>
      </c>
      <c r="H16" s="31">
        <v>72845.3</v>
      </c>
      <c r="I16" s="31">
        <f t="shared" si="0"/>
        <v>13840.607</v>
      </c>
      <c r="J16" s="30">
        <v>19</v>
      </c>
      <c r="K16" s="32"/>
    </row>
    <row r="17" s="26" customFormat="1" ht="16.5" customHeight="1" spans="1:11">
      <c r="A17" s="27">
        <v>14</v>
      </c>
      <c r="B17" s="28" t="s">
        <v>21</v>
      </c>
      <c r="C17" s="28" t="s">
        <v>60</v>
      </c>
      <c r="D17" s="28" t="s">
        <v>61</v>
      </c>
      <c r="E17" s="28" t="s">
        <v>62</v>
      </c>
      <c r="F17" s="30">
        <v>19</v>
      </c>
      <c r="G17" s="30">
        <v>318</v>
      </c>
      <c r="H17" s="31">
        <v>74961.5</v>
      </c>
      <c r="I17" s="31">
        <f t="shared" si="0"/>
        <v>14242.685</v>
      </c>
      <c r="J17" s="30">
        <v>19</v>
      </c>
      <c r="K17" s="32"/>
    </row>
    <row r="18" s="26" customFormat="1" ht="16.5" customHeight="1" spans="1:11">
      <c r="A18" s="27">
        <v>15</v>
      </c>
      <c r="B18" s="28" t="s">
        <v>63</v>
      </c>
      <c r="C18" s="28" t="s">
        <v>64</v>
      </c>
      <c r="D18" s="28" t="s">
        <v>65</v>
      </c>
      <c r="E18" s="28" t="s">
        <v>50</v>
      </c>
      <c r="F18" s="30">
        <v>19</v>
      </c>
      <c r="G18" s="30">
        <v>339</v>
      </c>
      <c r="H18" s="31">
        <v>58003.4</v>
      </c>
      <c r="I18" s="31">
        <f t="shared" si="0"/>
        <v>12760.748</v>
      </c>
      <c r="J18" s="30">
        <v>22</v>
      </c>
      <c r="K18" s="32"/>
    </row>
    <row r="19" s="26" customFormat="1" ht="16.5" customHeight="1" spans="1:11">
      <c r="A19" s="27">
        <v>16</v>
      </c>
      <c r="B19" s="28" t="s">
        <v>66</v>
      </c>
      <c r="C19" s="28" t="s">
        <v>67</v>
      </c>
      <c r="D19" s="28" t="s">
        <v>68</v>
      </c>
      <c r="E19" s="28" t="s">
        <v>69</v>
      </c>
      <c r="F19" s="30">
        <v>19</v>
      </c>
      <c r="G19" s="30">
        <v>355</v>
      </c>
      <c r="H19" s="31">
        <v>60218.1</v>
      </c>
      <c r="I19" s="31">
        <f t="shared" si="0"/>
        <v>11441.439</v>
      </c>
      <c r="J19" s="30">
        <v>19</v>
      </c>
      <c r="K19" s="32"/>
    </row>
    <row r="20" s="26" customFormat="1" ht="16.5" customHeight="1" spans="1:11">
      <c r="A20" s="27">
        <v>17</v>
      </c>
      <c r="B20" s="28" t="s">
        <v>70</v>
      </c>
      <c r="C20" s="28" t="s">
        <v>71</v>
      </c>
      <c r="D20" s="28" t="s">
        <v>72</v>
      </c>
      <c r="E20" s="28" t="s">
        <v>73</v>
      </c>
      <c r="F20" s="30">
        <v>19</v>
      </c>
      <c r="G20" s="30">
        <v>158</v>
      </c>
      <c r="H20" s="31">
        <v>25275.2</v>
      </c>
      <c r="I20" s="31">
        <f t="shared" si="0"/>
        <v>5560.544</v>
      </c>
      <c r="J20" s="30">
        <v>22</v>
      </c>
      <c r="K20" s="32"/>
    </row>
    <row r="21" s="26" customFormat="1" ht="16.5" customHeight="1" spans="1:11">
      <c r="A21" s="27">
        <v>18</v>
      </c>
      <c r="B21" s="28" t="s">
        <v>74</v>
      </c>
      <c r="C21" s="28" t="s">
        <v>75</v>
      </c>
      <c r="D21" s="42" t="s">
        <v>76</v>
      </c>
      <c r="E21" s="28" t="s">
        <v>24</v>
      </c>
      <c r="F21" s="30">
        <v>19</v>
      </c>
      <c r="G21" s="30">
        <v>24</v>
      </c>
      <c r="H21" s="31">
        <v>4348.6</v>
      </c>
      <c r="I21" s="31">
        <f t="shared" si="0"/>
        <v>826.234</v>
      </c>
      <c r="J21" s="30">
        <v>19</v>
      </c>
      <c r="K21" s="32"/>
    </row>
    <row r="22" s="26" customFormat="1" ht="16.5" customHeight="1" spans="1:11">
      <c r="A22" s="27">
        <v>19</v>
      </c>
      <c r="B22" s="28" t="s">
        <v>77</v>
      </c>
      <c r="C22" s="28" t="s">
        <v>78</v>
      </c>
      <c r="D22" s="28" t="s">
        <v>79</v>
      </c>
      <c r="E22" s="28" t="s">
        <v>80</v>
      </c>
      <c r="F22" s="30">
        <v>29</v>
      </c>
      <c r="G22" s="30">
        <v>362</v>
      </c>
      <c r="H22" s="31">
        <v>54370.6</v>
      </c>
      <c r="I22" s="31">
        <f t="shared" si="0"/>
        <v>11961.532</v>
      </c>
      <c r="J22" s="30">
        <v>22</v>
      </c>
      <c r="K22" s="32"/>
    </row>
    <row r="23" s="26" customFormat="1" ht="16.5" customHeight="1" spans="1:11">
      <c r="A23" s="27">
        <v>20</v>
      </c>
      <c r="B23" s="28" t="s">
        <v>81</v>
      </c>
      <c r="C23" s="28" t="s">
        <v>82</v>
      </c>
      <c r="D23" s="28" t="s">
        <v>83</v>
      </c>
      <c r="E23" s="28" t="s">
        <v>36</v>
      </c>
      <c r="F23" s="30">
        <v>19</v>
      </c>
      <c r="G23" s="30">
        <v>307</v>
      </c>
      <c r="H23" s="31">
        <v>61950.2</v>
      </c>
      <c r="I23" s="31">
        <f t="shared" si="0"/>
        <v>13629.044</v>
      </c>
      <c r="J23" s="30">
        <v>22</v>
      </c>
      <c r="K23" s="32"/>
    </row>
    <row r="24" s="26" customFormat="1" ht="16.5" customHeight="1" spans="1:11">
      <c r="A24" s="27">
        <v>21</v>
      </c>
      <c r="B24" s="28" t="s">
        <v>84</v>
      </c>
      <c r="C24" s="28" t="s">
        <v>85</v>
      </c>
      <c r="D24" s="28" t="s">
        <v>86</v>
      </c>
      <c r="E24" s="28" t="s">
        <v>73</v>
      </c>
      <c r="F24" s="30">
        <v>19</v>
      </c>
      <c r="G24" s="30">
        <v>363</v>
      </c>
      <c r="H24" s="31">
        <v>100840.8</v>
      </c>
      <c r="I24" s="31">
        <f t="shared" si="0"/>
        <v>22184.976</v>
      </c>
      <c r="J24" s="30">
        <v>22</v>
      </c>
      <c r="K24" s="32"/>
    </row>
    <row r="25" s="26" customFormat="1" ht="16.5" customHeight="1" spans="1:11">
      <c r="A25" s="27">
        <v>22</v>
      </c>
      <c r="B25" s="28" t="s">
        <v>87</v>
      </c>
      <c r="C25" s="28" t="s">
        <v>88</v>
      </c>
      <c r="D25" s="28">
        <v>21200332</v>
      </c>
      <c r="E25" s="28" t="s">
        <v>62</v>
      </c>
      <c r="F25" s="30">
        <v>19</v>
      </c>
      <c r="G25" s="30">
        <v>173</v>
      </c>
      <c r="H25" s="31">
        <v>15667.6</v>
      </c>
      <c r="I25" s="31">
        <f t="shared" si="0"/>
        <v>2976.844</v>
      </c>
      <c r="J25" s="30">
        <v>19</v>
      </c>
      <c r="K25" s="32"/>
    </row>
    <row r="26" s="26" customFormat="1" ht="16.5" customHeight="1" spans="1:11">
      <c r="A26" s="27">
        <v>23</v>
      </c>
      <c r="B26" s="28" t="s">
        <v>89</v>
      </c>
      <c r="C26" s="28" t="s">
        <v>90</v>
      </c>
      <c r="D26" s="28" t="s">
        <v>91</v>
      </c>
      <c r="E26" s="28" t="s">
        <v>50</v>
      </c>
      <c r="F26" s="30">
        <v>19</v>
      </c>
      <c r="G26" s="30">
        <v>357</v>
      </c>
      <c r="H26" s="31">
        <v>63634.8</v>
      </c>
      <c r="I26" s="31">
        <f t="shared" si="0"/>
        <v>13999.656</v>
      </c>
      <c r="J26" s="30">
        <v>22</v>
      </c>
      <c r="K26" s="32"/>
    </row>
    <row r="27" s="26" customFormat="1" ht="16.5" customHeight="1" spans="1:11">
      <c r="A27" s="27">
        <v>24</v>
      </c>
      <c r="B27" s="28" t="s">
        <v>51</v>
      </c>
      <c r="C27" s="28" t="s">
        <v>92</v>
      </c>
      <c r="D27" s="28" t="s">
        <v>93</v>
      </c>
      <c r="E27" s="28" t="s">
        <v>36</v>
      </c>
      <c r="F27" s="30">
        <v>19</v>
      </c>
      <c r="G27" s="30">
        <v>361</v>
      </c>
      <c r="H27" s="31">
        <v>78875.7</v>
      </c>
      <c r="I27" s="31">
        <f t="shared" si="0"/>
        <v>17352.654</v>
      </c>
      <c r="J27" s="30">
        <v>22</v>
      </c>
      <c r="K27" s="32"/>
    </row>
    <row r="28" s="26" customFormat="1" ht="16.5" customHeight="1" spans="1:11">
      <c r="A28" s="27">
        <v>25</v>
      </c>
      <c r="B28" s="28" t="s">
        <v>57</v>
      </c>
      <c r="C28" s="28" t="s">
        <v>94</v>
      </c>
      <c r="D28" s="28" t="s">
        <v>95</v>
      </c>
      <c r="E28" s="28" t="s">
        <v>96</v>
      </c>
      <c r="F28" s="30">
        <v>19</v>
      </c>
      <c r="G28" s="30">
        <v>347</v>
      </c>
      <c r="H28" s="31">
        <v>70791.1</v>
      </c>
      <c r="I28" s="31">
        <f t="shared" si="0"/>
        <v>13450.309</v>
      </c>
      <c r="J28" s="30">
        <v>19</v>
      </c>
      <c r="K28" s="32"/>
    </row>
    <row r="29" s="26" customFormat="1" ht="16.5" customHeight="1" spans="1:11">
      <c r="A29" s="27">
        <v>26</v>
      </c>
      <c r="B29" s="28" t="s">
        <v>97</v>
      </c>
      <c r="C29" s="28" t="s">
        <v>98</v>
      </c>
      <c r="D29" s="28" t="s">
        <v>99</v>
      </c>
      <c r="E29" s="28" t="s">
        <v>100</v>
      </c>
      <c r="F29" s="30">
        <v>19</v>
      </c>
      <c r="G29" s="30">
        <v>231</v>
      </c>
      <c r="H29" s="31">
        <v>26964.1</v>
      </c>
      <c r="I29" s="31">
        <f t="shared" si="0"/>
        <v>5932.102</v>
      </c>
      <c r="J29" s="30">
        <v>22</v>
      </c>
      <c r="K29" s="32"/>
    </row>
    <row r="30" s="26" customFormat="1" ht="16.5" customHeight="1" spans="1:11">
      <c r="A30" s="27">
        <v>27</v>
      </c>
      <c r="B30" s="28" t="s">
        <v>101</v>
      </c>
      <c r="C30" s="28" t="s">
        <v>102</v>
      </c>
      <c r="D30" s="29">
        <v>21200238</v>
      </c>
      <c r="E30" s="28" t="s">
        <v>103</v>
      </c>
      <c r="F30" s="30">
        <v>29</v>
      </c>
      <c r="G30" s="30">
        <v>33</v>
      </c>
      <c r="H30" s="31">
        <v>5582.8</v>
      </c>
      <c r="I30" s="31">
        <f t="shared" si="0"/>
        <v>1228.216</v>
      </c>
      <c r="J30" s="30">
        <v>22</v>
      </c>
      <c r="K30" s="32"/>
    </row>
    <row r="31" s="26" customFormat="1" ht="16.5" customHeight="1" spans="1:11">
      <c r="A31" s="27">
        <v>28</v>
      </c>
      <c r="B31" s="28" t="s">
        <v>104</v>
      </c>
      <c r="C31" s="28" t="s">
        <v>105</v>
      </c>
      <c r="D31" s="28" t="s">
        <v>106</v>
      </c>
      <c r="E31" s="28" t="s">
        <v>107</v>
      </c>
      <c r="F31" s="30">
        <v>19</v>
      </c>
      <c r="G31" s="30">
        <v>329</v>
      </c>
      <c r="H31" s="31">
        <v>53403.7</v>
      </c>
      <c r="I31" s="31">
        <f t="shared" si="0"/>
        <v>11748.814</v>
      </c>
      <c r="J31" s="30">
        <v>22</v>
      </c>
      <c r="K31" s="32"/>
    </row>
    <row r="32" s="26" customFormat="1" ht="16.5" customHeight="1" spans="1:11">
      <c r="A32" s="27">
        <v>29</v>
      </c>
      <c r="B32" s="28" t="s">
        <v>97</v>
      </c>
      <c r="C32" s="28" t="s">
        <v>108</v>
      </c>
      <c r="D32" s="29" t="s">
        <v>109</v>
      </c>
      <c r="E32" s="28" t="s">
        <v>62</v>
      </c>
      <c r="F32" s="30">
        <v>19</v>
      </c>
      <c r="G32" s="30">
        <v>76</v>
      </c>
      <c r="H32" s="31">
        <v>12313.1</v>
      </c>
      <c r="I32" s="31">
        <f t="shared" si="0"/>
        <v>2339.489</v>
      </c>
      <c r="J32" s="30">
        <v>19</v>
      </c>
      <c r="K32" s="32"/>
    </row>
    <row r="33" s="26" customFormat="1" ht="16.5" customHeight="1" spans="1:11">
      <c r="A33" s="27">
        <v>30</v>
      </c>
      <c r="B33" s="28" t="s">
        <v>110</v>
      </c>
      <c r="C33" s="28" t="s">
        <v>111</v>
      </c>
      <c r="D33" s="28" t="s">
        <v>112</v>
      </c>
      <c r="E33" s="28" t="s">
        <v>24</v>
      </c>
      <c r="F33" s="30">
        <v>19</v>
      </c>
      <c r="G33" s="30">
        <v>356</v>
      </c>
      <c r="H33" s="31">
        <v>102734.7</v>
      </c>
      <c r="I33" s="31">
        <f t="shared" si="0"/>
        <v>19519.593</v>
      </c>
      <c r="J33" s="30">
        <v>19</v>
      </c>
      <c r="K33" s="32"/>
    </row>
    <row r="34" s="26" customFormat="1" ht="16.5" customHeight="1" spans="1:11">
      <c r="A34" s="27">
        <v>31</v>
      </c>
      <c r="B34" s="28" t="s">
        <v>21</v>
      </c>
      <c r="C34" s="28" t="s">
        <v>113</v>
      </c>
      <c r="D34" s="28" t="s">
        <v>114</v>
      </c>
      <c r="E34" s="28" t="s">
        <v>36</v>
      </c>
      <c r="F34" s="30">
        <v>19</v>
      </c>
      <c r="G34" s="30">
        <v>357</v>
      </c>
      <c r="H34" s="31">
        <v>55519.1</v>
      </c>
      <c r="I34" s="31">
        <f t="shared" si="0"/>
        <v>12214.202</v>
      </c>
      <c r="J34" s="30">
        <v>22</v>
      </c>
      <c r="K34" s="32"/>
    </row>
    <row r="35" s="26" customFormat="1" ht="16.5" customHeight="1" spans="1:11">
      <c r="A35" s="27">
        <v>32</v>
      </c>
      <c r="B35" s="28" t="s">
        <v>115</v>
      </c>
      <c r="C35" s="28" t="s">
        <v>116</v>
      </c>
      <c r="D35" s="28" t="s">
        <v>117</v>
      </c>
      <c r="E35" s="28" t="s">
        <v>118</v>
      </c>
      <c r="F35" s="30">
        <v>19</v>
      </c>
      <c r="G35" s="30">
        <v>57</v>
      </c>
      <c r="H35" s="31">
        <v>5714.8</v>
      </c>
      <c r="I35" s="31">
        <f t="shared" si="0"/>
        <v>1257.256</v>
      </c>
      <c r="J35" s="30">
        <v>22</v>
      </c>
      <c r="K35" s="32"/>
    </row>
    <row r="36" s="26" customFormat="1" ht="16.5" customHeight="1" spans="1:11">
      <c r="A36" s="27">
        <v>33</v>
      </c>
      <c r="B36" s="28" t="s">
        <v>119</v>
      </c>
      <c r="C36" s="28" t="s">
        <v>120</v>
      </c>
      <c r="D36" s="28" t="s">
        <v>121</v>
      </c>
      <c r="E36" s="28" t="s">
        <v>96</v>
      </c>
      <c r="F36" s="30">
        <v>19</v>
      </c>
      <c r="G36" s="30">
        <v>300</v>
      </c>
      <c r="H36" s="31">
        <v>24612.9</v>
      </c>
      <c r="I36" s="31">
        <f t="shared" si="0"/>
        <v>4676.451</v>
      </c>
      <c r="J36" s="30">
        <v>19</v>
      </c>
      <c r="K36" s="32"/>
    </row>
    <row r="37" s="26" customFormat="1" ht="16.5" customHeight="1" spans="1:11">
      <c r="A37" s="27">
        <v>34</v>
      </c>
      <c r="B37" s="28" t="s">
        <v>122</v>
      </c>
      <c r="C37" s="28" t="s">
        <v>123</v>
      </c>
      <c r="D37" s="28" t="s">
        <v>124</v>
      </c>
      <c r="E37" s="28" t="s">
        <v>125</v>
      </c>
      <c r="F37" s="30">
        <v>19</v>
      </c>
      <c r="G37" s="30">
        <v>262</v>
      </c>
      <c r="H37" s="31">
        <v>37921.4</v>
      </c>
      <c r="I37" s="31">
        <f t="shared" si="0"/>
        <v>8342.708</v>
      </c>
      <c r="J37" s="30">
        <v>22</v>
      </c>
      <c r="K37" s="32"/>
    </row>
    <row r="38" s="26" customFormat="1" ht="16.5" customHeight="1" spans="1:11">
      <c r="A38" s="27">
        <v>35</v>
      </c>
      <c r="B38" s="28" t="s">
        <v>126</v>
      </c>
      <c r="C38" s="28" t="s">
        <v>127</v>
      </c>
      <c r="D38" s="28" t="s">
        <v>128</v>
      </c>
      <c r="E38" s="28" t="s">
        <v>36</v>
      </c>
      <c r="F38" s="30">
        <v>19</v>
      </c>
      <c r="G38" s="30">
        <v>359</v>
      </c>
      <c r="H38" s="31">
        <v>59678.2</v>
      </c>
      <c r="I38" s="31">
        <f t="shared" si="0"/>
        <v>13129.204</v>
      </c>
      <c r="J38" s="30">
        <v>22</v>
      </c>
      <c r="K38" s="32"/>
    </row>
    <row r="39" s="26" customFormat="1" ht="16.5" customHeight="1" spans="1:11">
      <c r="A39" s="27">
        <v>36</v>
      </c>
      <c r="B39" s="28" t="s">
        <v>57</v>
      </c>
      <c r="C39" s="28" t="s">
        <v>129</v>
      </c>
      <c r="D39" s="28" t="s">
        <v>130</v>
      </c>
      <c r="E39" s="28" t="s">
        <v>50</v>
      </c>
      <c r="F39" s="30">
        <v>19</v>
      </c>
      <c r="G39" s="30">
        <v>362</v>
      </c>
      <c r="H39" s="31">
        <v>76624.3</v>
      </c>
      <c r="I39" s="31">
        <f t="shared" ref="I39:I67" si="1">H39/100*J39</f>
        <v>16857.346</v>
      </c>
      <c r="J39" s="30">
        <v>22</v>
      </c>
      <c r="K39" s="32"/>
    </row>
    <row r="40" s="26" customFormat="1" ht="16.5" customHeight="1" spans="1:11">
      <c r="A40" s="27">
        <v>37</v>
      </c>
      <c r="B40" s="28" t="s">
        <v>21</v>
      </c>
      <c r="C40" s="28" t="s">
        <v>131</v>
      </c>
      <c r="D40" s="28" t="s">
        <v>132</v>
      </c>
      <c r="E40" s="28" t="s">
        <v>118</v>
      </c>
      <c r="F40" s="30">
        <v>19</v>
      </c>
      <c r="G40" s="30">
        <v>339</v>
      </c>
      <c r="H40" s="31">
        <v>70456.2</v>
      </c>
      <c r="I40" s="31">
        <f t="shared" si="1"/>
        <v>15500.364</v>
      </c>
      <c r="J40" s="30">
        <v>22</v>
      </c>
      <c r="K40" s="32"/>
    </row>
    <row r="41" s="26" customFormat="1" ht="16.5" customHeight="1" spans="1:11">
      <c r="A41" s="27">
        <v>38</v>
      </c>
      <c r="B41" s="28" t="s">
        <v>133</v>
      </c>
      <c r="C41" s="28" t="s">
        <v>134</v>
      </c>
      <c r="D41" s="28" t="s">
        <v>135</v>
      </c>
      <c r="E41" s="28" t="s">
        <v>36</v>
      </c>
      <c r="F41" s="30">
        <v>19</v>
      </c>
      <c r="G41" s="30">
        <v>358</v>
      </c>
      <c r="H41" s="31">
        <v>81308.8</v>
      </c>
      <c r="I41" s="31">
        <f t="shared" si="1"/>
        <v>17887.936</v>
      </c>
      <c r="J41" s="30">
        <v>22</v>
      </c>
      <c r="K41" s="32"/>
    </row>
    <row r="42" s="26" customFormat="1" ht="16.5" customHeight="1" spans="1:11">
      <c r="A42" s="27">
        <v>39</v>
      </c>
      <c r="B42" s="28" t="s">
        <v>136</v>
      </c>
      <c r="C42" s="28" t="s">
        <v>137</v>
      </c>
      <c r="D42" s="28" t="s">
        <v>138</v>
      </c>
      <c r="E42" s="28" t="s">
        <v>139</v>
      </c>
      <c r="F42" s="30">
        <v>27</v>
      </c>
      <c r="G42" s="30">
        <v>330</v>
      </c>
      <c r="H42" s="31">
        <v>42786.1</v>
      </c>
      <c r="I42" s="31">
        <f t="shared" si="1"/>
        <v>9412.942</v>
      </c>
      <c r="J42" s="30">
        <v>22</v>
      </c>
      <c r="K42" s="32"/>
    </row>
    <row r="43" s="26" customFormat="1" ht="16.5" customHeight="1" spans="1:11">
      <c r="A43" s="27">
        <v>40</v>
      </c>
      <c r="B43" s="28" t="s">
        <v>140</v>
      </c>
      <c r="C43" s="28" t="s">
        <v>141</v>
      </c>
      <c r="D43" s="43" t="s">
        <v>142</v>
      </c>
      <c r="E43" s="28" t="s">
        <v>143</v>
      </c>
      <c r="F43" s="30">
        <v>23</v>
      </c>
      <c r="G43" s="30">
        <v>12</v>
      </c>
      <c r="H43" s="31">
        <v>1696.1</v>
      </c>
      <c r="I43" s="31">
        <f t="shared" si="1"/>
        <v>373.142</v>
      </c>
      <c r="J43" s="30">
        <v>22</v>
      </c>
      <c r="K43" s="32"/>
    </row>
    <row r="44" s="26" customFormat="1" ht="16.5" customHeight="1" spans="1:11">
      <c r="A44" s="27">
        <v>41</v>
      </c>
      <c r="B44" s="28" t="s">
        <v>144</v>
      </c>
      <c r="C44" s="28" t="s">
        <v>145</v>
      </c>
      <c r="D44" s="28" t="s">
        <v>146</v>
      </c>
      <c r="E44" s="28" t="s">
        <v>147</v>
      </c>
      <c r="F44" s="30">
        <v>19</v>
      </c>
      <c r="G44" s="30">
        <v>338</v>
      </c>
      <c r="H44" s="31">
        <v>54885.4</v>
      </c>
      <c r="I44" s="31">
        <f t="shared" si="1"/>
        <v>10428.226</v>
      </c>
      <c r="J44" s="30">
        <v>19</v>
      </c>
      <c r="K44" s="32"/>
    </row>
    <row r="45" s="26" customFormat="1" ht="16.5" customHeight="1" spans="1:11">
      <c r="A45" s="27">
        <v>42</v>
      </c>
      <c r="B45" s="28" t="s">
        <v>148</v>
      </c>
      <c r="C45" s="28" t="s">
        <v>149</v>
      </c>
      <c r="D45" s="28" t="s">
        <v>150</v>
      </c>
      <c r="E45" s="28" t="s">
        <v>50</v>
      </c>
      <c r="F45" s="30">
        <v>19</v>
      </c>
      <c r="G45" s="30">
        <v>362</v>
      </c>
      <c r="H45" s="31">
        <v>62454.3</v>
      </c>
      <c r="I45" s="31">
        <f t="shared" si="1"/>
        <v>13739.946</v>
      </c>
      <c r="J45" s="30">
        <v>22</v>
      </c>
      <c r="K45" s="32"/>
    </row>
    <row r="46" s="26" customFormat="1" ht="16.5" customHeight="1" spans="1:11">
      <c r="A46" s="27">
        <v>43</v>
      </c>
      <c r="B46" s="28" t="s">
        <v>74</v>
      </c>
      <c r="C46" s="28" t="s">
        <v>151</v>
      </c>
      <c r="D46" s="42" t="s">
        <v>152</v>
      </c>
      <c r="E46" s="28" t="s">
        <v>153</v>
      </c>
      <c r="F46" s="30">
        <v>29</v>
      </c>
      <c r="G46" s="30">
        <v>139</v>
      </c>
      <c r="H46" s="31">
        <v>15566</v>
      </c>
      <c r="I46" s="31">
        <f t="shared" si="1"/>
        <v>3424.52</v>
      </c>
      <c r="J46" s="30">
        <v>22</v>
      </c>
      <c r="K46" s="32"/>
    </row>
    <row r="47" s="26" customFormat="1" ht="16.5" customHeight="1" spans="1:11">
      <c r="A47" s="27">
        <v>44</v>
      </c>
      <c r="B47" s="28" t="s">
        <v>74</v>
      </c>
      <c r="C47" s="28" t="s">
        <v>154</v>
      </c>
      <c r="D47" s="42" t="s">
        <v>155</v>
      </c>
      <c r="E47" s="28" t="s">
        <v>153</v>
      </c>
      <c r="F47" s="30">
        <v>29</v>
      </c>
      <c r="G47" s="30">
        <v>174</v>
      </c>
      <c r="H47" s="31">
        <v>25552.23</v>
      </c>
      <c r="I47" s="31">
        <f t="shared" si="1"/>
        <v>5621.4906</v>
      </c>
      <c r="J47" s="30">
        <v>22</v>
      </c>
      <c r="K47" s="32"/>
    </row>
    <row r="48" s="26" customFormat="1" ht="16.5" customHeight="1" spans="1:11">
      <c r="A48" s="27">
        <v>45</v>
      </c>
      <c r="B48" s="28" t="s">
        <v>156</v>
      </c>
      <c r="C48" s="28" t="s">
        <v>157</v>
      </c>
      <c r="D48" s="28" t="s">
        <v>158</v>
      </c>
      <c r="E48" s="28" t="s">
        <v>50</v>
      </c>
      <c r="F48" s="30">
        <v>19</v>
      </c>
      <c r="G48" s="30">
        <v>339</v>
      </c>
      <c r="H48" s="31">
        <v>73346.7</v>
      </c>
      <c r="I48" s="31">
        <f t="shared" si="1"/>
        <v>16136.274</v>
      </c>
      <c r="J48" s="30">
        <v>22</v>
      </c>
      <c r="K48" s="32"/>
    </row>
    <row r="49" s="26" customFormat="1" ht="16.5" customHeight="1" spans="1:11">
      <c r="A49" s="27">
        <v>46</v>
      </c>
      <c r="B49" s="28" t="s">
        <v>63</v>
      </c>
      <c r="C49" s="28" t="s">
        <v>159</v>
      </c>
      <c r="D49" s="28" t="s">
        <v>160</v>
      </c>
      <c r="E49" s="28" t="s">
        <v>161</v>
      </c>
      <c r="F49" s="30">
        <v>19</v>
      </c>
      <c r="G49" s="30">
        <v>346</v>
      </c>
      <c r="H49" s="31">
        <v>72145.6</v>
      </c>
      <c r="I49" s="31">
        <f t="shared" si="1"/>
        <v>13707.664</v>
      </c>
      <c r="J49" s="30">
        <v>19</v>
      </c>
      <c r="K49" s="32"/>
    </row>
    <row r="50" s="26" customFormat="1" ht="16.5" customHeight="1" spans="1:11">
      <c r="A50" s="27">
        <v>47</v>
      </c>
      <c r="B50" s="28" t="s">
        <v>162</v>
      </c>
      <c r="C50" s="28" t="s">
        <v>163</v>
      </c>
      <c r="D50" s="28" t="s">
        <v>164</v>
      </c>
      <c r="E50" s="28" t="s">
        <v>24</v>
      </c>
      <c r="F50" s="30">
        <v>19</v>
      </c>
      <c r="G50" s="30">
        <v>209</v>
      </c>
      <c r="H50" s="31">
        <v>35703.7</v>
      </c>
      <c r="I50" s="31">
        <f t="shared" si="1"/>
        <v>6783.703</v>
      </c>
      <c r="J50" s="30">
        <v>19</v>
      </c>
      <c r="K50" s="32"/>
    </row>
    <row r="51" s="26" customFormat="1" ht="16.5" customHeight="1" spans="1:11">
      <c r="A51" s="27">
        <v>48</v>
      </c>
      <c r="B51" s="28" t="s">
        <v>165</v>
      </c>
      <c r="C51" s="28" t="s">
        <v>166</v>
      </c>
      <c r="D51" s="28" t="s">
        <v>167</v>
      </c>
      <c r="E51" s="28" t="s">
        <v>16</v>
      </c>
      <c r="F51" s="30">
        <v>19</v>
      </c>
      <c r="G51" s="30">
        <v>354</v>
      </c>
      <c r="H51" s="31">
        <v>78838.8</v>
      </c>
      <c r="I51" s="31">
        <f t="shared" si="1"/>
        <v>17344.536</v>
      </c>
      <c r="J51" s="30">
        <v>22</v>
      </c>
      <c r="K51" s="32"/>
    </row>
    <row r="52" s="26" customFormat="1" ht="16.5" customHeight="1" spans="1:11">
      <c r="A52" s="27">
        <v>49</v>
      </c>
      <c r="B52" s="28" t="s">
        <v>25</v>
      </c>
      <c r="C52" s="28" t="s">
        <v>168</v>
      </c>
      <c r="D52" s="28" t="s">
        <v>169</v>
      </c>
      <c r="E52" s="28" t="s">
        <v>170</v>
      </c>
      <c r="F52" s="30">
        <v>29</v>
      </c>
      <c r="G52" s="30">
        <v>330</v>
      </c>
      <c r="H52" s="31">
        <v>79720</v>
      </c>
      <c r="I52" s="31">
        <f t="shared" si="1"/>
        <v>17538.4</v>
      </c>
      <c r="J52" s="30">
        <v>22</v>
      </c>
      <c r="K52" s="32"/>
    </row>
    <row r="53" s="26" customFormat="1" ht="16.5" customHeight="1" spans="1:11">
      <c r="A53" s="27">
        <v>50</v>
      </c>
      <c r="B53" s="28" t="s">
        <v>171</v>
      </c>
      <c r="C53" s="28" t="s">
        <v>172</v>
      </c>
      <c r="D53" s="28" t="s">
        <v>173</v>
      </c>
      <c r="E53" s="28" t="s">
        <v>80</v>
      </c>
      <c r="F53" s="30">
        <v>29</v>
      </c>
      <c r="G53" s="30">
        <v>348</v>
      </c>
      <c r="H53" s="31">
        <v>45084.1</v>
      </c>
      <c r="I53" s="31">
        <f t="shared" si="1"/>
        <v>9918.502</v>
      </c>
      <c r="J53" s="30">
        <v>22</v>
      </c>
      <c r="K53" s="32"/>
    </row>
    <row r="54" s="26" customFormat="1" ht="16.5" customHeight="1" spans="1:11">
      <c r="A54" s="27">
        <v>51</v>
      </c>
      <c r="B54" s="28" t="s">
        <v>174</v>
      </c>
      <c r="C54" s="28" t="s">
        <v>175</v>
      </c>
      <c r="D54" s="28" t="s">
        <v>176</v>
      </c>
      <c r="E54" s="28" t="s">
        <v>80</v>
      </c>
      <c r="F54" s="30">
        <v>29</v>
      </c>
      <c r="G54" s="30">
        <v>268</v>
      </c>
      <c r="H54" s="31">
        <v>39977.7</v>
      </c>
      <c r="I54" s="31">
        <f t="shared" si="1"/>
        <v>8795.094</v>
      </c>
      <c r="J54" s="30">
        <v>22</v>
      </c>
      <c r="K54" s="32"/>
    </row>
    <row r="55" s="26" customFormat="1" ht="16.5" customHeight="1" spans="1:11">
      <c r="A55" s="27">
        <v>52</v>
      </c>
      <c r="B55" s="28" t="s">
        <v>177</v>
      </c>
      <c r="C55" s="28" t="s">
        <v>178</v>
      </c>
      <c r="D55" s="28">
        <v>21200670</v>
      </c>
      <c r="E55" s="28" t="s">
        <v>147</v>
      </c>
      <c r="F55" s="30">
        <v>19</v>
      </c>
      <c r="G55" s="30">
        <v>110</v>
      </c>
      <c r="H55" s="31">
        <v>18734.4</v>
      </c>
      <c r="I55" s="31">
        <f t="shared" si="1"/>
        <v>3559.536</v>
      </c>
      <c r="J55" s="30">
        <v>19</v>
      </c>
      <c r="K55" s="32"/>
    </row>
    <row r="56" s="26" customFormat="1" ht="16.5" customHeight="1" spans="1:11">
      <c r="A56" s="27">
        <v>53</v>
      </c>
      <c r="B56" s="28" t="s">
        <v>156</v>
      </c>
      <c r="C56" s="28" t="s">
        <v>179</v>
      </c>
      <c r="D56" s="28" t="s">
        <v>180</v>
      </c>
      <c r="E56" s="28" t="s">
        <v>80</v>
      </c>
      <c r="F56" s="30">
        <v>29</v>
      </c>
      <c r="G56" s="30">
        <v>120</v>
      </c>
      <c r="H56" s="31">
        <v>22442.5</v>
      </c>
      <c r="I56" s="31">
        <f t="shared" si="1"/>
        <v>4937.35</v>
      </c>
      <c r="J56" s="30">
        <v>22</v>
      </c>
      <c r="K56" s="32"/>
    </row>
    <row r="57" s="26" customFormat="1" ht="16.5" customHeight="1" spans="1:11">
      <c r="A57" s="27">
        <v>54</v>
      </c>
      <c r="B57" s="28" t="s">
        <v>51</v>
      </c>
      <c r="C57" s="28" t="s">
        <v>181</v>
      </c>
      <c r="D57" s="28" t="s">
        <v>182</v>
      </c>
      <c r="E57" s="28" t="s">
        <v>125</v>
      </c>
      <c r="F57" s="30">
        <v>19</v>
      </c>
      <c r="G57" s="30">
        <v>355</v>
      </c>
      <c r="H57" s="31">
        <v>75320.8</v>
      </c>
      <c r="I57" s="31">
        <f t="shared" si="1"/>
        <v>16570.576</v>
      </c>
      <c r="J57" s="30">
        <v>22</v>
      </c>
      <c r="K57" s="32"/>
    </row>
    <row r="58" s="26" customFormat="1" ht="16.5" customHeight="1" spans="1:11">
      <c r="A58" s="27">
        <v>55</v>
      </c>
      <c r="B58" s="28" t="s">
        <v>156</v>
      </c>
      <c r="C58" s="28" t="s">
        <v>183</v>
      </c>
      <c r="D58" s="28" t="s">
        <v>184</v>
      </c>
      <c r="E58" s="28" t="s">
        <v>107</v>
      </c>
      <c r="F58" s="30">
        <v>19</v>
      </c>
      <c r="G58" s="30">
        <v>360</v>
      </c>
      <c r="H58" s="31">
        <v>58922.6</v>
      </c>
      <c r="I58" s="31">
        <f t="shared" si="1"/>
        <v>12962.972</v>
      </c>
      <c r="J58" s="30">
        <v>22</v>
      </c>
      <c r="K58" s="32"/>
    </row>
    <row r="59" s="26" customFormat="1" ht="16.5" customHeight="1" spans="1:11">
      <c r="A59" s="27">
        <v>56</v>
      </c>
      <c r="B59" s="28" t="s">
        <v>162</v>
      </c>
      <c r="C59" s="28" t="s">
        <v>185</v>
      </c>
      <c r="D59" s="28" t="s">
        <v>186</v>
      </c>
      <c r="E59" s="28" t="s">
        <v>62</v>
      </c>
      <c r="F59" s="30">
        <v>19</v>
      </c>
      <c r="G59" s="30">
        <v>205</v>
      </c>
      <c r="H59" s="31">
        <v>33413.6</v>
      </c>
      <c r="I59" s="31">
        <f t="shared" si="1"/>
        <v>6348.584</v>
      </c>
      <c r="J59" s="30">
        <v>19</v>
      </c>
      <c r="K59" s="32"/>
    </row>
    <row r="60" s="26" customFormat="1" ht="16.5" customHeight="1" spans="1:11">
      <c r="A60" s="27">
        <v>57</v>
      </c>
      <c r="B60" s="28" t="s">
        <v>187</v>
      </c>
      <c r="C60" s="28" t="s">
        <v>188</v>
      </c>
      <c r="D60" s="28" t="s">
        <v>189</v>
      </c>
      <c r="E60" s="28" t="s">
        <v>36</v>
      </c>
      <c r="F60" s="30">
        <v>19</v>
      </c>
      <c r="G60" s="30">
        <v>348</v>
      </c>
      <c r="H60" s="31">
        <v>76775</v>
      </c>
      <c r="I60" s="31">
        <f t="shared" si="1"/>
        <v>16890.5</v>
      </c>
      <c r="J60" s="30">
        <v>22</v>
      </c>
      <c r="K60" s="32"/>
    </row>
    <row r="61" s="26" customFormat="1" ht="16.5" customHeight="1" spans="1:11">
      <c r="A61" s="27">
        <v>58</v>
      </c>
      <c r="B61" s="28" t="s">
        <v>190</v>
      </c>
      <c r="C61" s="28" t="s">
        <v>191</v>
      </c>
      <c r="D61" s="28" t="s">
        <v>192</v>
      </c>
      <c r="E61" s="28" t="s">
        <v>193</v>
      </c>
      <c r="F61" s="30">
        <v>19</v>
      </c>
      <c r="G61" s="30">
        <v>329</v>
      </c>
      <c r="H61" s="31">
        <v>62384.3</v>
      </c>
      <c r="I61" s="31">
        <f t="shared" si="1"/>
        <v>13724.546</v>
      </c>
      <c r="J61" s="30">
        <v>22</v>
      </c>
      <c r="K61" s="32"/>
    </row>
    <row r="62" s="26" customFormat="1" ht="16.5" customHeight="1" spans="1:11">
      <c r="A62" s="27">
        <v>59</v>
      </c>
      <c r="B62" s="28" t="s">
        <v>51</v>
      </c>
      <c r="C62" s="28" t="s">
        <v>194</v>
      </c>
      <c r="D62" s="28" t="s">
        <v>195</v>
      </c>
      <c r="E62" s="28" t="s">
        <v>196</v>
      </c>
      <c r="F62" s="30">
        <v>19</v>
      </c>
      <c r="G62" s="30">
        <v>339</v>
      </c>
      <c r="H62" s="31">
        <v>79775</v>
      </c>
      <c r="I62" s="31">
        <f t="shared" si="1"/>
        <v>15157.25</v>
      </c>
      <c r="J62" s="30">
        <v>19</v>
      </c>
      <c r="K62" s="32"/>
    </row>
    <row r="63" s="26" customFormat="1" ht="16.5" customHeight="1" spans="1:11">
      <c r="A63" s="27">
        <v>60</v>
      </c>
      <c r="B63" s="28" t="s">
        <v>197</v>
      </c>
      <c r="C63" s="28" t="s">
        <v>198</v>
      </c>
      <c r="D63" s="28" t="s">
        <v>199</v>
      </c>
      <c r="E63" s="28" t="s">
        <v>36</v>
      </c>
      <c r="F63" s="30">
        <v>19</v>
      </c>
      <c r="G63" s="30">
        <v>45</v>
      </c>
      <c r="H63" s="31">
        <v>2827.8</v>
      </c>
      <c r="I63" s="31">
        <f t="shared" si="1"/>
        <v>622.116</v>
      </c>
      <c r="J63" s="30">
        <v>22</v>
      </c>
      <c r="K63" s="32"/>
    </row>
    <row r="64" s="26" customFormat="1" ht="16.5" customHeight="1" spans="1:11">
      <c r="A64" s="27">
        <v>61</v>
      </c>
      <c r="B64" s="28" t="s">
        <v>21</v>
      </c>
      <c r="C64" s="28" t="s">
        <v>200</v>
      </c>
      <c r="D64" s="28" t="s">
        <v>201</v>
      </c>
      <c r="E64" s="28" t="s">
        <v>36</v>
      </c>
      <c r="F64" s="30">
        <v>19</v>
      </c>
      <c r="G64" s="30">
        <v>357</v>
      </c>
      <c r="H64" s="31">
        <v>55766.7</v>
      </c>
      <c r="I64" s="31">
        <f t="shared" si="1"/>
        <v>12268.674</v>
      </c>
      <c r="J64" s="30">
        <v>22</v>
      </c>
      <c r="K64" s="32"/>
    </row>
    <row r="65" s="26" customFormat="1" ht="16.5" customHeight="1" spans="1:11">
      <c r="A65" s="27">
        <v>62</v>
      </c>
      <c r="B65" s="28" t="s">
        <v>21</v>
      </c>
      <c r="C65" s="28" t="s">
        <v>202</v>
      </c>
      <c r="D65" s="28" t="s">
        <v>203</v>
      </c>
      <c r="E65" s="28" t="s">
        <v>125</v>
      </c>
      <c r="F65" s="30">
        <v>19</v>
      </c>
      <c r="G65" s="30">
        <v>357</v>
      </c>
      <c r="H65" s="31">
        <v>62037.4</v>
      </c>
      <c r="I65" s="31">
        <f t="shared" si="1"/>
        <v>13648.228</v>
      </c>
      <c r="J65" s="30">
        <v>22</v>
      </c>
      <c r="K65" s="32"/>
    </row>
    <row r="66" s="26" customFormat="1" ht="16.5" customHeight="1" spans="1:11">
      <c r="A66" s="27">
        <v>63</v>
      </c>
      <c r="B66" s="28" t="s">
        <v>204</v>
      </c>
      <c r="C66" s="28" t="s">
        <v>205</v>
      </c>
      <c r="D66" s="28" t="s">
        <v>206</v>
      </c>
      <c r="E66" s="28" t="s">
        <v>62</v>
      </c>
      <c r="F66" s="30">
        <v>19</v>
      </c>
      <c r="G66" s="30">
        <v>315</v>
      </c>
      <c r="H66" s="31">
        <v>57295.1</v>
      </c>
      <c r="I66" s="31">
        <f t="shared" si="1"/>
        <v>10886.069</v>
      </c>
      <c r="J66" s="30">
        <v>19</v>
      </c>
      <c r="K66" s="32"/>
    </row>
    <row r="67" s="26" customFormat="1" ht="16.5" customHeight="1" spans="1:11">
      <c r="A67" s="27">
        <v>64</v>
      </c>
      <c r="B67" s="28" t="s">
        <v>207</v>
      </c>
      <c r="C67" s="28" t="s">
        <v>208</v>
      </c>
      <c r="D67" s="28" t="s">
        <v>209</v>
      </c>
      <c r="E67" s="28" t="s">
        <v>118</v>
      </c>
      <c r="F67" s="30">
        <v>19</v>
      </c>
      <c r="G67" s="30">
        <v>17</v>
      </c>
      <c r="H67" s="31">
        <v>1514.3</v>
      </c>
      <c r="I67" s="31">
        <f t="shared" si="1"/>
        <v>333.146</v>
      </c>
      <c r="J67" s="30">
        <v>22</v>
      </c>
      <c r="K67" s="32"/>
    </row>
    <row r="68" s="26" customFormat="1" ht="16.5" customHeight="1" spans="1:11">
      <c r="A68" s="27">
        <v>65</v>
      </c>
      <c r="B68" s="28" t="s">
        <v>210</v>
      </c>
      <c r="C68" s="28" t="s">
        <v>211</v>
      </c>
      <c r="D68" s="28">
        <v>21200240</v>
      </c>
      <c r="E68" s="28" t="s">
        <v>50</v>
      </c>
      <c r="F68" s="30">
        <v>19</v>
      </c>
      <c r="G68" s="30">
        <v>107</v>
      </c>
      <c r="H68" s="31">
        <v>21107.3</v>
      </c>
      <c r="I68" s="31">
        <f t="shared" ref="I68:I86" si="2">H68/100*J68</f>
        <v>4643.606</v>
      </c>
      <c r="J68" s="30">
        <v>22</v>
      </c>
      <c r="K68" s="32"/>
    </row>
    <row r="69" s="26" customFormat="1" ht="16.5" customHeight="1" spans="1:11">
      <c r="A69" s="27">
        <v>66</v>
      </c>
      <c r="B69" s="28" t="s">
        <v>212</v>
      </c>
      <c r="C69" s="28" t="s">
        <v>213</v>
      </c>
      <c r="D69" s="28" t="s">
        <v>214</v>
      </c>
      <c r="E69" s="28" t="s">
        <v>96</v>
      </c>
      <c r="F69" s="30">
        <v>19</v>
      </c>
      <c r="G69" s="30">
        <v>359</v>
      </c>
      <c r="H69" s="31">
        <v>70372.5</v>
      </c>
      <c r="I69" s="31">
        <f t="shared" si="2"/>
        <v>13370.775</v>
      </c>
      <c r="J69" s="30">
        <v>19</v>
      </c>
      <c r="K69" s="32"/>
    </row>
    <row r="70" s="26" customFormat="1" ht="16.5" customHeight="1" spans="1:11">
      <c r="A70" s="27">
        <v>67</v>
      </c>
      <c r="B70" s="28" t="s">
        <v>215</v>
      </c>
      <c r="C70" s="28" t="s">
        <v>216</v>
      </c>
      <c r="D70" s="28" t="s">
        <v>217</v>
      </c>
      <c r="E70" s="28" t="s">
        <v>218</v>
      </c>
      <c r="F70" s="30">
        <v>19</v>
      </c>
      <c r="G70" s="30">
        <v>147</v>
      </c>
      <c r="H70" s="31">
        <v>28383.8</v>
      </c>
      <c r="I70" s="31">
        <f t="shared" si="2"/>
        <v>6244.436</v>
      </c>
      <c r="J70" s="30">
        <v>22</v>
      </c>
      <c r="K70" s="32"/>
    </row>
    <row r="71" s="26" customFormat="1" ht="16.5" customHeight="1" spans="1:11">
      <c r="A71" s="27">
        <v>68</v>
      </c>
      <c r="B71" s="28" t="s">
        <v>219</v>
      </c>
      <c r="C71" s="28" t="s">
        <v>220</v>
      </c>
      <c r="D71" s="42" t="s">
        <v>221</v>
      </c>
      <c r="E71" s="28" t="s">
        <v>222</v>
      </c>
      <c r="F71" s="30">
        <v>62</v>
      </c>
      <c r="G71" s="30">
        <v>43</v>
      </c>
      <c r="H71" s="31">
        <v>7453.4</v>
      </c>
      <c r="I71" s="31">
        <f t="shared" si="2"/>
        <v>1639.748</v>
      </c>
      <c r="J71" s="30">
        <v>22</v>
      </c>
      <c r="K71" s="32"/>
    </row>
    <row r="72" s="26" customFormat="1" ht="16.5" customHeight="1" spans="1:11">
      <c r="A72" s="27">
        <v>69</v>
      </c>
      <c r="B72" s="28" t="s">
        <v>219</v>
      </c>
      <c r="C72" s="28" t="s">
        <v>223</v>
      </c>
      <c r="D72" s="42" t="s">
        <v>224</v>
      </c>
      <c r="E72" s="28" t="s">
        <v>222</v>
      </c>
      <c r="F72" s="30">
        <v>62</v>
      </c>
      <c r="G72" s="30">
        <v>61</v>
      </c>
      <c r="H72" s="31">
        <v>11867.6</v>
      </c>
      <c r="I72" s="31">
        <f t="shared" si="2"/>
        <v>2610.872</v>
      </c>
      <c r="J72" s="30">
        <v>22</v>
      </c>
      <c r="K72" s="32"/>
    </row>
    <row r="73" s="26" customFormat="1" ht="16.5" customHeight="1" spans="1:11">
      <c r="A73" s="27">
        <v>70</v>
      </c>
      <c r="B73" s="28" t="s">
        <v>225</v>
      </c>
      <c r="C73" s="28" t="s">
        <v>226</v>
      </c>
      <c r="D73" s="42" t="s">
        <v>227</v>
      </c>
      <c r="E73" s="28" t="s">
        <v>222</v>
      </c>
      <c r="F73" s="30">
        <v>62</v>
      </c>
      <c r="G73" s="30">
        <v>243</v>
      </c>
      <c r="H73" s="31">
        <v>29072.5</v>
      </c>
      <c r="I73" s="31">
        <f t="shared" si="2"/>
        <v>6395.95</v>
      </c>
      <c r="J73" s="30">
        <v>22</v>
      </c>
      <c r="K73" s="32"/>
    </row>
    <row r="74" s="26" customFormat="1" ht="16.5" customHeight="1" spans="1:11">
      <c r="A74" s="27">
        <v>71</v>
      </c>
      <c r="B74" s="28" t="s">
        <v>225</v>
      </c>
      <c r="C74" s="28" t="s">
        <v>228</v>
      </c>
      <c r="D74" s="42" t="s">
        <v>229</v>
      </c>
      <c r="E74" s="28" t="s">
        <v>222</v>
      </c>
      <c r="F74" s="30">
        <v>62</v>
      </c>
      <c r="G74" s="30">
        <v>157</v>
      </c>
      <c r="H74" s="31">
        <v>20290</v>
      </c>
      <c r="I74" s="31">
        <f t="shared" si="2"/>
        <v>4463.8</v>
      </c>
      <c r="J74" s="30">
        <v>22</v>
      </c>
      <c r="K74" s="32"/>
    </row>
    <row r="75" s="26" customFormat="1" ht="16.5" customHeight="1" spans="1:11">
      <c r="A75" s="27">
        <v>72</v>
      </c>
      <c r="B75" s="28" t="s">
        <v>230</v>
      </c>
      <c r="C75" s="28" t="s">
        <v>231</v>
      </c>
      <c r="D75" s="42" t="s">
        <v>232</v>
      </c>
      <c r="E75" s="28" t="s">
        <v>222</v>
      </c>
      <c r="F75" s="30">
        <v>62</v>
      </c>
      <c r="G75" s="30">
        <v>142</v>
      </c>
      <c r="H75" s="31">
        <v>15586.7</v>
      </c>
      <c r="I75" s="31">
        <f t="shared" si="2"/>
        <v>3429.074</v>
      </c>
      <c r="J75" s="30">
        <v>22</v>
      </c>
      <c r="K75" s="32"/>
    </row>
    <row r="76" s="26" customFormat="1" ht="16.5" customHeight="1" spans="1:11">
      <c r="A76" s="27">
        <v>73</v>
      </c>
      <c r="B76" s="28" t="s">
        <v>233</v>
      </c>
      <c r="C76" s="28" t="s">
        <v>234</v>
      </c>
      <c r="D76" s="42" t="s">
        <v>235</v>
      </c>
      <c r="E76" s="28" t="s">
        <v>222</v>
      </c>
      <c r="F76" s="30">
        <v>62</v>
      </c>
      <c r="G76" s="30">
        <v>64</v>
      </c>
      <c r="H76" s="31">
        <v>13283</v>
      </c>
      <c r="I76" s="31">
        <f t="shared" si="2"/>
        <v>2922.26</v>
      </c>
      <c r="J76" s="30">
        <v>22</v>
      </c>
      <c r="K76" s="32"/>
    </row>
    <row r="77" s="26" customFormat="1" ht="16.5" customHeight="1" spans="1:11">
      <c r="A77" s="27">
        <v>74</v>
      </c>
      <c r="B77" s="28" t="s">
        <v>233</v>
      </c>
      <c r="C77" s="28" t="s">
        <v>236</v>
      </c>
      <c r="D77" s="42" t="s">
        <v>237</v>
      </c>
      <c r="E77" s="28" t="s">
        <v>222</v>
      </c>
      <c r="F77" s="30">
        <v>62</v>
      </c>
      <c r="G77" s="30">
        <v>241</v>
      </c>
      <c r="H77" s="31">
        <v>27851.9</v>
      </c>
      <c r="I77" s="31">
        <f t="shared" si="2"/>
        <v>6127.418</v>
      </c>
      <c r="J77" s="30">
        <v>22</v>
      </c>
      <c r="K77" s="32"/>
    </row>
    <row r="78" s="26" customFormat="1" ht="16.5" customHeight="1" spans="1:11">
      <c r="A78" s="27">
        <v>75</v>
      </c>
      <c r="B78" s="28" t="s">
        <v>233</v>
      </c>
      <c r="C78" s="28" t="s">
        <v>238</v>
      </c>
      <c r="D78" s="42" t="s">
        <v>239</v>
      </c>
      <c r="E78" s="28" t="s">
        <v>222</v>
      </c>
      <c r="F78" s="30">
        <v>62</v>
      </c>
      <c r="G78" s="30">
        <v>133</v>
      </c>
      <c r="H78" s="31">
        <v>18652.9</v>
      </c>
      <c r="I78" s="31">
        <f t="shared" si="2"/>
        <v>4103.638</v>
      </c>
      <c r="J78" s="30">
        <v>22</v>
      </c>
      <c r="K78" s="32"/>
    </row>
    <row r="79" s="26" customFormat="1" ht="16.5" customHeight="1" spans="1:11">
      <c r="A79" s="27">
        <v>76</v>
      </c>
      <c r="B79" s="28" t="s">
        <v>101</v>
      </c>
      <c r="C79" s="28" t="s">
        <v>240</v>
      </c>
      <c r="D79" s="28" t="s">
        <v>239</v>
      </c>
      <c r="E79" s="28" t="s">
        <v>241</v>
      </c>
      <c r="F79" s="30">
        <v>60</v>
      </c>
      <c r="G79" s="30">
        <v>256</v>
      </c>
      <c r="H79" s="31">
        <v>65415.5</v>
      </c>
      <c r="I79" s="31">
        <f t="shared" si="2"/>
        <v>14391.41</v>
      </c>
      <c r="J79" s="30">
        <v>22</v>
      </c>
      <c r="K79" s="32"/>
    </row>
    <row r="80" s="26" customFormat="1" ht="16.5" customHeight="1" spans="1:11">
      <c r="A80" s="27">
        <v>77</v>
      </c>
      <c r="B80" s="28" t="s">
        <v>242</v>
      </c>
      <c r="C80" s="28" t="s">
        <v>243</v>
      </c>
      <c r="D80" s="28" t="s">
        <v>237</v>
      </c>
      <c r="E80" s="28" t="s">
        <v>241</v>
      </c>
      <c r="F80" s="30">
        <v>60</v>
      </c>
      <c r="G80" s="30">
        <v>191</v>
      </c>
      <c r="H80" s="31">
        <v>37633.3</v>
      </c>
      <c r="I80" s="31">
        <f t="shared" si="2"/>
        <v>8279.326</v>
      </c>
      <c r="J80" s="30">
        <v>22</v>
      </c>
      <c r="K80" s="32"/>
    </row>
    <row r="81" s="26" customFormat="1" ht="16.5" customHeight="1" spans="1:12">
      <c r="A81" s="27">
        <v>78</v>
      </c>
      <c r="B81" s="28" t="s">
        <v>13</v>
      </c>
      <c r="C81" s="28" t="s">
        <v>244</v>
      </c>
      <c r="D81" s="28" t="s">
        <v>235</v>
      </c>
      <c r="E81" s="28" t="s">
        <v>241</v>
      </c>
      <c r="F81" s="30">
        <v>60</v>
      </c>
      <c r="G81" s="30">
        <v>217</v>
      </c>
      <c r="H81" s="31">
        <v>52707</v>
      </c>
      <c r="I81" s="31">
        <f t="shared" si="2"/>
        <v>11595.54</v>
      </c>
      <c r="J81" s="30">
        <v>22</v>
      </c>
      <c r="K81" s="32"/>
    </row>
    <row r="82" s="26" customFormat="1" ht="16.5" customHeight="1" spans="1:12">
      <c r="A82" s="27">
        <v>79</v>
      </c>
      <c r="B82" s="28" t="s">
        <v>245</v>
      </c>
      <c r="C82" s="28" t="s">
        <v>246</v>
      </c>
      <c r="D82" s="28" t="s">
        <v>229</v>
      </c>
      <c r="E82" s="28" t="s">
        <v>241</v>
      </c>
      <c r="F82" s="30">
        <v>60</v>
      </c>
      <c r="G82" s="30">
        <v>270</v>
      </c>
      <c r="H82" s="31">
        <v>52444.7</v>
      </c>
      <c r="I82" s="31">
        <f t="shared" si="2"/>
        <v>11537.834</v>
      </c>
      <c r="J82" s="30">
        <v>22</v>
      </c>
      <c r="K82" s="32"/>
    </row>
    <row r="83" s="26" customFormat="1" ht="16.5" customHeight="1" spans="1:12">
      <c r="A83" s="27">
        <v>80</v>
      </c>
      <c r="B83" s="28" t="s">
        <v>245</v>
      </c>
      <c r="C83" s="28" t="s">
        <v>247</v>
      </c>
      <c r="D83" s="28" t="s">
        <v>227</v>
      </c>
      <c r="E83" s="28" t="s">
        <v>241</v>
      </c>
      <c r="F83" s="30">
        <v>60</v>
      </c>
      <c r="G83" s="30">
        <v>284</v>
      </c>
      <c r="H83" s="31">
        <v>57594.4</v>
      </c>
      <c r="I83" s="31">
        <f t="shared" si="2"/>
        <v>12670.768</v>
      </c>
      <c r="J83" s="30">
        <v>22</v>
      </c>
      <c r="K83" s="32"/>
    </row>
    <row r="84" s="26" customFormat="1" ht="16.5" customHeight="1" spans="1:12">
      <c r="A84" s="27">
        <v>81</v>
      </c>
      <c r="B84" s="28" t="s">
        <v>219</v>
      </c>
      <c r="C84" s="28" t="s">
        <v>248</v>
      </c>
      <c r="D84" s="28" t="s">
        <v>221</v>
      </c>
      <c r="E84" s="28" t="s">
        <v>241</v>
      </c>
      <c r="F84" s="30">
        <v>60</v>
      </c>
      <c r="G84" s="30">
        <v>301</v>
      </c>
      <c r="H84" s="31">
        <v>66332.7</v>
      </c>
      <c r="I84" s="31">
        <f t="shared" si="2"/>
        <v>14593.194</v>
      </c>
      <c r="J84" s="30">
        <v>22</v>
      </c>
      <c r="K84" s="32"/>
    </row>
    <row r="85" s="26" customFormat="1" ht="16.5" customHeight="1" spans="1:12">
      <c r="A85" s="27">
        <v>82</v>
      </c>
      <c r="B85" s="28" t="s">
        <v>210</v>
      </c>
      <c r="C85" s="28" t="s">
        <v>249</v>
      </c>
      <c r="D85" s="28" t="s">
        <v>224</v>
      </c>
      <c r="E85" s="28" t="s">
        <v>241</v>
      </c>
      <c r="F85" s="30">
        <v>60</v>
      </c>
      <c r="G85" s="30">
        <v>276</v>
      </c>
      <c r="H85" s="31">
        <v>68443.8</v>
      </c>
      <c r="I85" s="31">
        <f t="shared" si="2"/>
        <v>15057.636</v>
      </c>
      <c r="J85" s="30">
        <v>22</v>
      </c>
      <c r="K85" s="32"/>
    </row>
    <row r="86" s="26" customFormat="1" ht="16.5" customHeight="1" spans="1:12">
      <c r="A86" s="27">
        <v>83</v>
      </c>
      <c r="B86" s="28" t="s">
        <v>230</v>
      </c>
      <c r="C86" s="28" t="s">
        <v>250</v>
      </c>
      <c r="D86" s="28" t="s">
        <v>232</v>
      </c>
      <c r="E86" s="28" t="s">
        <v>241</v>
      </c>
      <c r="F86" s="30">
        <v>60</v>
      </c>
      <c r="G86" s="30">
        <v>293</v>
      </c>
      <c r="H86" s="31">
        <v>79883</v>
      </c>
      <c r="I86" s="31">
        <f t="shared" si="2"/>
        <v>17574.26</v>
      </c>
      <c r="J86" s="30">
        <v>22</v>
      </c>
      <c r="K86" s="32"/>
    </row>
    <row r="87" s="26" customFormat="1" ht="16.5" customHeight="1" spans="1:12">
      <c r="A87" s="34" t="s">
        <v>251</v>
      </c>
      <c r="B87" s="35"/>
      <c r="C87" s="36"/>
      <c r="D87" s="37"/>
      <c r="E87" s="37"/>
      <c r="F87" s="37"/>
      <c r="G87" s="30">
        <f>SUM(G4:G86)</f>
        <v>21328</v>
      </c>
      <c r="H87" s="38">
        <f>SUM(H4:H86)</f>
        <v>4004818.05</v>
      </c>
      <c r="I87" s="38">
        <f>SUM(I4:I86)</f>
        <v>850134.519</v>
      </c>
      <c r="J87" s="37"/>
      <c r="K87" s="37"/>
    </row>
    <row r="88" s="26" customFormat="1" ht="16.5" customHeight="1" spans="1:12">
      <c r="A88" s="39"/>
      <c r="B88" s="39"/>
      <c r="C88" s="40" t="s">
        <v>252</v>
      </c>
      <c r="D88" s="39"/>
      <c r="E88" s="39"/>
      <c r="F88" s="39"/>
      <c r="G88" s="39"/>
      <c r="H88" s="39"/>
      <c r="I88" s="39"/>
      <c r="J88" s="39"/>
      <c r="K88" s="39"/>
      <c r="L88" s="39"/>
    </row>
    <row r="89" s="26" customFormat="1" ht="16.5" customHeight="1" spans="1:12">
      <c r="A89" s="41" t="s">
        <v>253</v>
      </c>
      <c r="B89" s="39"/>
      <c r="C89" s="39"/>
      <c r="D89" s="39"/>
      <c r="E89" s="39"/>
      <c r="F89" s="39"/>
      <c r="G89" s="39"/>
      <c r="H89" s="39"/>
      <c r="I89" s="39"/>
      <c r="J89" s="39"/>
      <c r="K89" s="39"/>
    </row>
  </sheetData>
  <autoFilter xmlns:etc="http://www.wps.cn/officeDocument/2017/etCustomData" ref="A3:K89" etc:filterBottomFollowUsedRange="0">
    <extLst/>
  </autoFilter>
  <mergeCells count="7">
    <mergeCell ref="A1:K1"/>
    <mergeCell ref="A2:B2"/>
    <mergeCell ref="C2:K2"/>
    <mergeCell ref="A87:C87"/>
    <mergeCell ref="A88:B88"/>
    <mergeCell ref="C88:L88"/>
    <mergeCell ref="A89:K8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workbookViewId="0">
      <selection activeCell="D8" sqref="D8"/>
    </sheetView>
  </sheetViews>
  <sheetFormatPr defaultColWidth="10.2833333333333" defaultRowHeight="14.25"/>
  <cols>
    <col min="1" max="1" width="4.3" customWidth="1"/>
    <col min="2" max="2" width="16.9" customWidth="1"/>
    <col min="3" max="3" width="11.6833333333333" customWidth="1"/>
    <col min="4" max="4" width="17.775" customWidth="1"/>
    <col min="5" max="5" width="11.5" customWidth="1"/>
    <col min="6" max="6" width="10.4" customWidth="1"/>
    <col min="7" max="7" width="12.1" customWidth="1"/>
    <col min="8" max="8" width="15.9833333333333" customWidth="1"/>
    <col min="9" max="9" width="13.375" customWidth="1"/>
    <col min="10" max="10" width="11.7916666666667" customWidth="1"/>
    <col min="11" max="11" width="12.2666666666667" customWidth="1"/>
  </cols>
  <sheetData>
    <row r="1" customFormat="1" ht="22.5" customHeight="1" spans="1:1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customFormat="1" ht="28.7" customHeight="1" spans="1:11">
      <c r="A2" s="12"/>
      <c r="B2" s="12"/>
      <c r="C2" s="13" t="s">
        <v>254</v>
      </c>
      <c r="D2" s="12"/>
      <c r="E2" s="12"/>
      <c r="F2" s="12"/>
      <c r="G2" s="12"/>
      <c r="H2" s="12"/>
      <c r="I2" s="12"/>
      <c r="J2" s="12"/>
      <c r="K2" s="12"/>
    </row>
    <row r="3" customFormat="1" ht="49.5" customHeight="1" spans="1:11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4" t="s">
        <v>12</v>
      </c>
    </row>
    <row r="4" customFormat="1" ht="16.5" customHeight="1" spans="1:11">
      <c r="A4" s="16">
        <v>1</v>
      </c>
      <c r="B4" s="17" t="s">
        <v>255</v>
      </c>
      <c r="C4" s="18" t="s">
        <v>256</v>
      </c>
      <c r="D4" s="18" t="s">
        <v>257</v>
      </c>
      <c r="E4" s="18">
        <v>6620</v>
      </c>
      <c r="F4" s="18">
        <v>35</v>
      </c>
      <c r="G4" s="18">
        <v>101</v>
      </c>
      <c r="H4" s="19">
        <v>4748.6</v>
      </c>
      <c r="I4" s="19">
        <f>H4/100*J4</f>
        <v>1044.692</v>
      </c>
      <c r="J4" s="18">
        <v>22</v>
      </c>
      <c r="K4" s="17"/>
    </row>
    <row r="5" customFormat="1" ht="16.5" customHeight="1" spans="1:11">
      <c r="A5" s="16">
        <v>2</v>
      </c>
      <c r="B5" s="17" t="s">
        <v>255</v>
      </c>
      <c r="C5" s="18" t="s">
        <v>258</v>
      </c>
      <c r="D5" s="18" t="s">
        <v>259</v>
      </c>
      <c r="E5" s="18">
        <v>6620</v>
      </c>
      <c r="F5" s="18">
        <v>35</v>
      </c>
      <c r="G5" s="18">
        <v>26</v>
      </c>
      <c r="H5" s="19">
        <v>659.5</v>
      </c>
      <c r="I5" s="19">
        <f t="shared" ref="I5:I32" si="0">H5/100*J5</f>
        <v>145.09</v>
      </c>
      <c r="J5" s="18">
        <v>22</v>
      </c>
      <c r="K5" s="17"/>
    </row>
    <row r="6" customFormat="1" ht="16.5" customHeight="1" spans="1:11">
      <c r="A6" s="16">
        <v>3</v>
      </c>
      <c r="B6" s="17" t="s">
        <v>255</v>
      </c>
      <c r="C6" s="18" t="s">
        <v>260</v>
      </c>
      <c r="D6" s="18" t="str">
        <f>VLOOKUP(C6,Sheet3!D:E,2,0)</f>
        <v>210124002882</v>
      </c>
      <c r="E6" s="18">
        <v>6620</v>
      </c>
      <c r="F6" s="18">
        <v>35</v>
      </c>
      <c r="G6" s="18">
        <v>313</v>
      </c>
      <c r="H6" s="19">
        <v>12852.1</v>
      </c>
      <c r="I6" s="19">
        <f t="shared" si="0"/>
        <v>2827.462</v>
      </c>
      <c r="J6" s="18">
        <v>22</v>
      </c>
      <c r="K6" s="17"/>
    </row>
    <row r="7" customFormat="1" ht="16.5" customHeight="1" spans="1:11">
      <c r="A7" s="16">
        <v>4</v>
      </c>
      <c r="B7" s="17" t="s">
        <v>255</v>
      </c>
      <c r="C7" s="18" t="s">
        <v>261</v>
      </c>
      <c r="D7" s="18" t="s">
        <v>262</v>
      </c>
      <c r="E7" s="18">
        <v>6620</v>
      </c>
      <c r="F7" s="18">
        <v>35</v>
      </c>
      <c r="G7" s="18">
        <v>53</v>
      </c>
      <c r="H7" s="19">
        <v>4062.7</v>
      </c>
      <c r="I7" s="19">
        <f t="shared" si="0"/>
        <v>893.794</v>
      </c>
      <c r="J7" s="18">
        <v>22</v>
      </c>
      <c r="K7" s="17"/>
    </row>
    <row r="8" customFormat="1" ht="16.5" customHeight="1" spans="1:11">
      <c r="A8" s="16">
        <v>5</v>
      </c>
      <c r="B8" s="17" t="s">
        <v>255</v>
      </c>
      <c r="C8" s="18" t="s">
        <v>263</v>
      </c>
      <c r="D8" s="18" t="s">
        <v>264</v>
      </c>
      <c r="E8" s="18">
        <v>6620</v>
      </c>
      <c r="F8" s="18">
        <v>35</v>
      </c>
      <c r="G8" s="18">
        <v>42</v>
      </c>
      <c r="H8" s="19">
        <v>1295.3</v>
      </c>
      <c r="I8" s="19">
        <f t="shared" si="0"/>
        <v>284.966</v>
      </c>
      <c r="J8" s="18">
        <v>22</v>
      </c>
      <c r="K8" s="17"/>
    </row>
    <row r="9" customFormat="1" ht="16.5" customHeight="1" spans="1:11">
      <c r="A9" s="16">
        <v>6</v>
      </c>
      <c r="B9" s="17" t="s">
        <v>255</v>
      </c>
      <c r="C9" s="18" t="s">
        <v>265</v>
      </c>
      <c r="D9" s="18" t="s">
        <v>266</v>
      </c>
      <c r="E9" s="18">
        <v>6620</v>
      </c>
      <c r="F9" s="18">
        <v>35</v>
      </c>
      <c r="G9" s="18">
        <v>132</v>
      </c>
      <c r="H9" s="19">
        <v>5014.9</v>
      </c>
      <c r="I9" s="19">
        <f t="shared" si="0"/>
        <v>1103.278</v>
      </c>
      <c r="J9" s="18">
        <v>22</v>
      </c>
      <c r="K9" s="17"/>
    </row>
    <row r="10" customFormat="1" ht="16.5" customHeight="1" spans="1:11">
      <c r="A10" s="16">
        <v>7</v>
      </c>
      <c r="B10" s="17" t="s">
        <v>267</v>
      </c>
      <c r="C10" s="18" t="s">
        <v>268</v>
      </c>
      <c r="D10" s="18" t="str">
        <f>VLOOKUP(C10,Sheet3!D:E,2,0)</f>
        <v>210124002858</v>
      </c>
      <c r="E10" s="18">
        <v>6620</v>
      </c>
      <c r="F10" s="18">
        <v>33</v>
      </c>
      <c r="G10" s="18">
        <v>162</v>
      </c>
      <c r="H10" s="19">
        <v>17848.76</v>
      </c>
      <c r="I10" s="19">
        <f t="shared" si="0"/>
        <v>3926.7272</v>
      </c>
      <c r="J10" s="18">
        <v>22</v>
      </c>
      <c r="K10" s="17"/>
    </row>
    <row r="11" customFormat="1" ht="16.5" customHeight="1" spans="1:11">
      <c r="A11" s="16">
        <v>8</v>
      </c>
      <c r="B11" s="17" t="s">
        <v>267</v>
      </c>
      <c r="C11" s="18" t="s">
        <v>269</v>
      </c>
      <c r="D11" s="18" t="str">
        <f>VLOOKUP(C11,Sheet3!D:E,2,0)</f>
        <v>210124002860</v>
      </c>
      <c r="E11" s="18">
        <v>6620</v>
      </c>
      <c r="F11" s="18">
        <v>33</v>
      </c>
      <c r="G11" s="18">
        <v>347</v>
      </c>
      <c r="H11" s="19">
        <v>36846.6</v>
      </c>
      <c r="I11" s="19">
        <f t="shared" si="0"/>
        <v>8106.252</v>
      </c>
      <c r="J11" s="18">
        <v>22</v>
      </c>
      <c r="K11" s="17"/>
    </row>
    <row r="12" customFormat="1" ht="16.5" customHeight="1" spans="1:11">
      <c r="A12" s="16">
        <v>9</v>
      </c>
      <c r="B12" s="17" t="s">
        <v>267</v>
      </c>
      <c r="C12" s="18" t="s">
        <v>270</v>
      </c>
      <c r="D12" s="18" t="str">
        <f>VLOOKUP(C12,Sheet3!D:E,2,0)</f>
        <v>210124002856</v>
      </c>
      <c r="E12" s="18">
        <v>6620</v>
      </c>
      <c r="F12" s="18">
        <v>33</v>
      </c>
      <c r="G12" s="18">
        <v>252</v>
      </c>
      <c r="H12" s="19">
        <v>22582.1</v>
      </c>
      <c r="I12" s="19">
        <f t="shared" si="0"/>
        <v>4968.062</v>
      </c>
      <c r="J12" s="18">
        <v>22</v>
      </c>
      <c r="K12" s="17"/>
    </row>
    <row r="13" customFormat="1" ht="16.5" customHeight="1" spans="1:11">
      <c r="A13" s="16">
        <v>10</v>
      </c>
      <c r="B13" s="17" t="s">
        <v>267</v>
      </c>
      <c r="C13" s="18" t="s">
        <v>271</v>
      </c>
      <c r="D13" s="18" t="str">
        <f>VLOOKUP(C13,Sheet3!D:E,2,0)</f>
        <v>210124002871</v>
      </c>
      <c r="E13" s="18">
        <v>6620</v>
      </c>
      <c r="F13" s="18">
        <v>33</v>
      </c>
      <c r="G13" s="18">
        <v>332</v>
      </c>
      <c r="H13" s="19">
        <v>31127.9</v>
      </c>
      <c r="I13" s="19">
        <f t="shared" si="0"/>
        <v>6848.138</v>
      </c>
      <c r="J13" s="18">
        <v>22</v>
      </c>
      <c r="K13" s="17"/>
    </row>
    <row r="14" customFormat="1" ht="16.5" customHeight="1" spans="1:11">
      <c r="A14" s="16">
        <v>11</v>
      </c>
      <c r="B14" s="17" t="s">
        <v>267</v>
      </c>
      <c r="C14" s="18" t="s">
        <v>272</v>
      </c>
      <c r="D14" s="18" t="str">
        <f>VLOOKUP(C14,Sheet3!D:E,2,0)</f>
        <v>210124002857</v>
      </c>
      <c r="E14" s="18">
        <v>6620</v>
      </c>
      <c r="F14" s="18">
        <v>33</v>
      </c>
      <c r="G14" s="18">
        <v>321</v>
      </c>
      <c r="H14" s="19">
        <v>34425.22</v>
      </c>
      <c r="I14" s="19">
        <f t="shared" si="0"/>
        <v>7573.5484</v>
      </c>
      <c r="J14" s="18">
        <v>22</v>
      </c>
      <c r="K14" s="17"/>
    </row>
    <row r="15" customFormat="1" ht="16.5" customHeight="1" spans="1:11">
      <c r="A15" s="16">
        <v>12</v>
      </c>
      <c r="B15" s="17" t="s">
        <v>267</v>
      </c>
      <c r="C15" s="18" t="s">
        <v>273</v>
      </c>
      <c r="D15" s="18" t="s">
        <v>274</v>
      </c>
      <c r="E15" s="18">
        <v>6620</v>
      </c>
      <c r="F15" s="18">
        <v>33</v>
      </c>
      <c r="G15" s="18">
        <v>168</v>
      </c>
      <c r="H15" s="19">
        <v>16379.1</v>
      </c>
      <c r="I15" s="19">
        <f t="shared" si="0"/>
        <v>3603.402</v>
      </c>
      <c r="J15" s="18">
        <v>22</v>
      </c>
      <c r="K15" s="17"/>
    </row>
    <row r="16" customFormat="1" ht="16.5" customHeight="1" spans="1:11">
      <c r="A16" s="16">
        <v>13</v>
      </c>
      <c r="B16" s="17" t="s">
        <v>267</v>
      </c>
      <c r="C16" s="18" t="s">
        <v>275</v>
      </c>
      <c r="D16" s="18" t="s">
        <v>276</v>
      </c>
      <c r="E16" s="18">
        <v>6620</v>
      </c>
      <c r="F16" s="18">
        <v>33</v>
      </c>
      <c r="G16" s="18">
        <v>211</v>
      </c>
      <c r="H16" s="19">
        <v>16250.4</v>
      </c>
      <c r="I16" s="19">
        <f t="shared" si="0"/>
        <v>3575.088</v>
      </c>
      <c r="J16" s="18">
        <v>22</v>
      </c>
      <c r="K16" s="17"/>
    </row>
    <row r="17" customFormat="1" ht="16.5" customHeight="1" spans="1:11">
      <c r="A17" s="16">
        <v>14</v>
      </c>
      <c r="B17" s="17" t="s">
        <v>267</v>
      </c>
      <c r="C17" s="18" t="s">
        <v>277</v>
      </c>
      <c r="D17" s="18" t="str">
        <f>VLOOKUP(C17,Sheet3!D:E,2,0)</f>
        <v>210124002855</v>
      </c>
      <c r="E17" s="18">
        <v>6620</v>
      </c>
      <c r="F17" s="18">
        <v>33</v>
      </c>
      <c r="G17" s="18">
        <v>297</v>
      </c>
      <c r="H17" s="19">
        <v>34032.8</v>
      </c>
      <c r="I17" s="19">
        <f t="shared" si="0"/>
        <v>7487.216</v>
      </c>
      <c r="J17" s="18">
        <v>22</v>
      </c>
      <c r="K17" s="17"/>
    </row>
    <row r="18" customFormat="1" ht="16.5" customHeight="1" spans="1:11">
      <c r="A18" s="16">
        <v>15</v>
      </c>
      <c r="B18" s="17" t="s">
        <v>267</v>
      </c>
      <c r="C18" s="18" t="s">
        <v>278</v>
      </c>
      <c r="D18" s="18" t="str">
        <f>VLOOKUP(C18,Sheet3!D:E,2,0)</f>
        <v>210124002869</v>
      </c>
      <c r="E18" s="18">
        <v>6620</v>
      </c>
      <c r="F18" s="18">
        <v>33</v>
      </c>
      <c r="G18" s="18">
        <v>312</v>
      </c>
      <c r="H18" s="19">
        <v>27031.4</v>
      </c>
      <c r="I18" s="19">
        <f t="shared" si="0"/>
        <v>5946.908</v>
      </c>
      <c r="J18" s="18">
        <v>22</v>
      </c>
      <c r="K18" s="17"/>
    </row>
    <row r="19" customFormat="1" ht="16.5" customHeight="1" spans="1:11">
      <c r="A19" s="16">
        <v>16</v>
      </c>
      <c r="B19" s="17" t="s">
        <v>267</v>
      </c>
      <c r="C19" s="18" t="s">
        <v>279</v>
      </c>
      <c r="D19" s="18" t="str">
        <f>VLOOKUP(C19,Sheet3!D:E,2,0)</f>
        <v>210124002859</v>
      </c>
      <c r="E19" s="18">
        <v>6620</v>
      </c>
      <c r="F19" s="18">
        <v>33</v>
      </c>
      <c r="G19" s="18">
        <v>303</v>
      </c>
      <c r="H19" s="19">
        <v>25979.6</v>
      </c>
      <c r="I19" s="19">
        <f t="shared" si="0"/>
        <v>5715.512</v>
      </c>
      <c r="J19" s="18">
        <v>22</v>
      </c>
      <c r="K19" s="17"/>
    </row>
    <row r="20" customFormat="1" ht="16.5" customHeight="1" spans="1:11">
      <c r="A20" s="16">
        <v>17</v>
      </c>
      <c r="B20" s="17" t="s">
        <v>280</v>
      </c>
      <c r="C20" s="18" t="s">
        <v>281</v>
      </c>
      <c r="D20" s="18" t="str">
        <f>VLOOKUP(C20,Sheet3!D:E,2,0)</f>
        <v>210124001505</v>
      </c>
      <c r="E20" s="18">
        <v>6620</v>
      </c>
      <c r="F20" s="18">
        <v>33</v>
      </c>
      <c r="G20" s="18">
        <v>314</v>
      </c>
      <c r="H20" s="19">
        <v>16243.4</v>
      </c>
      <c r="I20" s="19">
        <f t="shared" si="0"/>
        <v>3573.548</v>
      </c>
      <c r="J20" s="18">
        <v>22</v>
      </c>
      <c r="K20" s="17"/>
    </row>
    <row r="21" customFormat="1" ht="16.5" customHeight="1" spans="1:11">
      <c r="A21" s="16">
        <v>18</v>
      </c>
      <c r="B21" s="17" t="s">
        <v>280</v>
      </c>
      <c r="C21" s="18" t="s">
        <v>282</v>
      </c>
      <c r="D21" s="18" t="str">
        <f>VLOOKUP(C21,Sheet3!D:E,2,0)</f>
        <v>210124001510</v>
      </c>
      <c r="E21" s="18">
        <v>6620</v>
      </c>
      <c r="F21" s="18">
        <v>33</v>
      </c>
      <c r="G21" s="18">
        <v>197</v>
      </c>
      <c r="H21" s="19">
        <v>4611.8</v>
      </c>
      <c r="I21" s="19">
        <f t="shared" si="0"/>
        <v>1014.596</v>
      </c>
      <c r="J21" s="18">
        <v>22</v>
      </c>
      <c r="K21" s="17"/>
    </row>
    <row r="22" customFormat="1" ht="16.5" customHeight="1" spans="1:11">
      <c r="A22" s="16">
        <v>19</v>
      </c>
      <c r="B22" s="17" t="s">
        <v>280</v>
      </c>
      <c r="C22" s="18" t="s">
        <v>283</v>
      </c>
      <c r="D22" s="18" t="str">
        <f>VLOOKUP(C22,Sheet3!D:E,2,0)</f>
        <v>210124001498</v>
      </c>
      <c r="E22" s="18">
        <v>6620</v>
      </c>
      <c r="F22" s="18">
        <v>33</v>
      </c>
      <c r="G22" s="18">
        <v>342</v>
      </c>
      <c r="H22" s="19">
        <v>22404.7</v>
      </c>
      <c r="I22" s="19">
        <f t="shared" si="0"/>
        <v>4929.034</v>
      </c>
      <c r="J22" s="18">
        <v>22</v>
      </c>
      <c r="K22" s="17"/>
    </row>
    <row r="23" customFormat="1" ht="16.5" customHeight="1" spans="1:11">
      <c r="A23" s="16">
        <v>20</v>
      </c>
      <c r="B23" s="17" t="s">
        <v>280</v>
      </c>
      <c r="C23" s="18" t="s">
        <v>284</v>
      </c>
      <c r="D23" s="18" t="str">
        <f>VLOOKUP(C23,Sheet3!D:E,2,0)</f>
        <v>210124001500</v>
      </c>
      <c r="E23" s="18">
        <v>6620</v>
      </c>
      <c r="F23" s="18">
        <v>33</v>
      </c>
      <c r="G23" s="18">
        <v>343</v>
      </c>
      <c r="H23" s="19">
        <v>21849.05</v>
      </c>
      <c r="I23" s="19">
        <f t="shared" si="0"/>
        <v>4806.791</v>
      </c>
      <c r="J23" s="18">
        <v>22</v>
      </c>
      <c r="K23" s="17"/>
    </row>
    <row r="24" customFormat="1" ht="16.5" customHeight="1" spans="1:11">
      <c r="A24" s="16">
        <v>21</v>
      </c>
      <c r="B24" s="17" t="s">
        <v>280</v>
      </c>
      <c r="C24" s="18" t="s">
        <v>285</v>
      </c>
      <c r="D24" s="18" t="str">
        <f>VLOOKUP(C24,Sheet3!D:E,2,0)</f>
        <v>210124001506</v>
      </c>
      <c r="E24" s="18">
        <v>6620</v>
      </c>
      <c r="F24" s="18">
        <v>33</v>
      </c>
      <c r="G24" s="18">
        <v>336</v>
      </c>
      <c r="H24" s="19">
        <v>22592.1</v>
      </c>
      <c r="I24" s="19">
        <f t="shared" si="0"/>
        <v>4970.262</v>
      </c>
      <c r="J24" s="18">
        <v>22</v>
      </c>
      <c r="K24" s="17"/>
    </row>
    <row r="25" customFormat="1" ht="16.5" customHeight="1" spans="1:11">
      <c r="A25" s="16">
        <v>22</v>
      </c>
      <c r="B25" s="17" t="s">
        <v>280</v>
      </c>
      <c r="C25" s="18" t="s">
        <v>286</v>
      </c>
      <c r="D25" s="18" t="str">
        <f>VLOOKUP(C25,Sheet3!D:E,2,0)</f>
        <v>210124001497</v>
      </c>
      <c r="E25" s="18">
        <v>6620</v>
      </c>
      <c r="F25" s="18">
        <v>33</v>
      </c>
      <c r="G25" s="18">
        <v>252</v>
      </c>
      <c r="H25" s="19">
        <v>14457.53</v>
      </c>
      <c r="I25" s="19">
        <f t="shared" si="0"/>
        <v>3180.6566</v>
      </c>
      <c r="J25" s="18">
        <v>22</v>
      </c>
      <c r="K25" s="17"/>
    </row>
    <row r="26" customFormat="1" ht="16.5" customHeight="1" spans="1:11">
      <c r="A26" s="16">
        <v>23</v>
      </c>
      <c r="B26" s="17" t="s">
        <v>280</v>
      </c>
      <c r="C26" s="18" t="s">
        <v>287</v>
      </c>
      <c r="D26" s="18" t="str">
        <f>VLOOKUP(C26,Sheet3!D:E,2,0)</f>
        <v>210124001508</v>
      </c>
      <c r="E26" s="18">
        <v>6620</v>
      </c>
      <c r="F26" s="18">
        <v>33</v>
      </c>
      <c r="G26" s="18">
        <v>350</v>
      </c>
      <c r="H26" s="19">
        <v>28555.7</v>
      </c>
      <c r="I26" s="19">
        <f t="shared" si="0"/>
        <v>6282.254</v>
      </c>
      <c r="J26" s="18">
        <v>22</v>
      </c>
      <c r="K26" s="17"/>
    </row>
    <row r="27" customFormat="1" ht="16.5" customHeight="1" spans="1:11">
      <c r="A27" s="16">
        <v>24</v>
      </c>
      <c r="B27" s="17" t="s">
        <v>280</v>
      </c>
      <c r="C27" s="18" t="s">
        <v>288</v>
      </c>
      <c r="D27" s="18" t="str">
        <f>VLOOKUP(C27,Sheet3!D:E,2,0)</f>
        <v>210124001504</v>
      </c>
      <c r="E27" s="18">
        <v>6620</v>
      </c>
      <c r="F27" s="18">
        <v>33</v>
      </c>
      <c r="G27" s="18">
        <v>346</v>
      </c>
      <c r="H27" s="19">
        <v>23998.9</v>
      </c>
      <c r="I27" s="19">
        <f t="shared" si="0"/>
        <v>5279.758</v>
      </c>
      <c r="J27" s="18">
        <v>22</v>
      </c>
      <c r="K27" s="17"/>
    </row>
    <row r="28" customFormat="1" ht="16.5" customHeight="1" spans="1:11">
      <c r="A28" s="16">
        <v>25</v>
      </c>
      <c r="B28" s="17" t="s">
        <v>280</v>
      </c>
      <c r="C28" s="18" t="s">
        <v>289</v>
      </c>
      <c r="D28" s="18" t="str">
        <f>VLOOKUP(C28,Sheet3!D:E,2,0)</f>
        <v>210124001507</v>
      </c>
      <c r="E28" s="18">
        <v>6620</v>
      </c>
      <c r="F28" s="18">
        <v>33</v>
      </c>
      <c r="G28" s="18">
        <v>281</v>
      </c>
      <c r="H28" s="19">
        <v>19092.7</v>
      </c>
      <c r="I28" s="19">
        <f t="shared" si="0"/>
        <v>4200.394</v>
      </c>
      <c r="J28" s="18">
        <v>22</v>
      </c>
      <c r="K28" s="17"/>
    </row>
    <row r="29" customFormat="1" ht="16.5" customHeight="1" spans="1:11">
      <c r="A29" s="16">
        <v>26</v>
      </c>
      <c r="B29" s="17" t="s">
        <v>280</v>
      </c>
      <c r="C29" s="18" t="s">
        <v>290</v>
      </c>
      <c r="D29" s="18" t="str">
        <f>VLOOKUP(C29,Sheet3!D:E,2,0)</f>
        <v>210124001499</v>
      </c>
      <c r="E29" s="18">
        <v>6620</v>
      </c>
      <c r="F29" s="18">
        <v>33</v>
      </c>
      <c r="G29" s="18">
        <v>272</v>
      </c>
      <c r="H29" s="19">
        <v>16805.8</v>
      </c>
      <c r="I29" s="19">
        <f t="shared" si="0"/>
        <v>3697.276</v>
      </c>
      <c r="J29" s="18">
        <v>22</v>
      </c>
      <c r="K29" s="17"/>
    </row>
    <row r="30" customFormat="1" ht="16.5" customHeight="1" spans="1:11">
      <c r="A30" s="16">
        <v>27</v>
      </c>
      <c r="B30" s="17" t="s">
        <v>280</v>
      </c>
      <c r="C30" s="18" t="s">
        <v>291</v>
      </c>
      <c r="D30" s="18" t="str">
        <f>VLOOKUP(C30,Sheet3!D:E,2,0)</f>
        <v>210124001503</v>
      </c>
      <c r="E30" s="18">
        <v>6620</v>
      </c>
      <c r="F30" s="18">
        <v>33</v>
      </c>
      <c r="G30" s="18">
        <v>293</v>
      </c>
      <c r="H30" s="19">
        <v>13924.84</v>
      </c>
      <c r="I30" s="19">
        <f t="shared" si="0"/>
        <v>3063.4648</v>
      </c>
      <c r="J30" s="18">
        <v>22</v>
      </c>
      <c r="K30" s="17"/>
    </row>
    <row r="31" customFormat="1" ht="16.5" customHeight="1" spans="1:11">
      <c r="A31" s="16">
        <v>28</v>
      </c>
      <c r="B31" s="17" t="s">
        <v>280</v>
      </c>
      <c r="C31" s="18" t="s">
        <v>292</v>
      </c>
      <c r="D31" s="18" t="str">
        <f>VLOOKUP(C31,Sheet3!D:E,2,0)</f>
        <v>210124001502</v>
      </c>
      <c r="E31" s="18">
        <v>6620</v>
      </c>
      <c r="F31" s="18">
        <v>33</v>
      </c>
      <c r="G31" s="18">
        <v>277</v>
      </c>
      <c r="H31" s="19">
        <v>8680.1</v>
      </c>
      <c r="I31" s="19">
        <f t="shared" si="0"/>
        <v>1909.622</v>
      </c>
      <c r="J31" s="18">
        <v>22</v>
      </c>
      <c r="K31" s="17"/>
    </row>
    <row r="32" customFormat="1" ht="16.5" customHeight="1" spans="1:11">
      <c r="A32" s="20" t="s">
        <v>251</v>
      </c>
      <c r="B32" s="21"/>
      <c r="C32" s="22"/>
      <c r="D32" s="23"/>
      <c r="E32" s="23"/>
      <c r="F32" s="23"/>
      <c r="G32" s="18">
        <f>SUM(G4:G31)</f>
        <v>6975</v>
      </c>
      <c r="H32" s="19">
        <f>SUM(H4:H31)</f>
        <v>504353.6</v>
      </c>
      <c r="I32" s="19">
        <f>SUM(I4:I31)</f>
        <v>110957.792</v>
      </c>
      <c r="J32" s="18"/>
      <c r="K32" s="23"/>
    </row>
    <row r="33" customFormat="1" ht="16.5" customHeight="1" spans="1:12">
      <c r="A33" s="12"/>
      <c r="B33" s="12"/>
      <c r="C33" s="24" t="s">
        <v>252</v>
      </c>
      <c r="D33" s="12"/>
      <c r="E33" s="12"/>
      <c r="F33" s="12"/>
      <c r="G33" s="12"/>
      <c r="H33" s="12"/>
      <c r="I33" s="12"/>
      <c r="J33" s="12"/>
      <c r="K33" s="12"/>
      <c r="L33" s="12"/>
    </row>
    <row r="34" customFormat="1" ht="16.5" customHeight="1" spans="1:12">
      <c r="A34" s="25" t="s">
        <v>253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</row>
  </sheetData>
  <mergeCells count="7">
    <mergeCell ref="A1:K1"/>
    <mergeCell ref="A2:B2"/>
    <mergeCell ref="C2:K2"/>
    <mergeCell ref="A32:C32"/>
    <mergeCell ref="A33:B33"/>
    <mergeCell ref="C33:L33"/>
    <mergeCell ref="A34:K3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8"/>
  <sheetViews>
    <sheetView topLeftCell="H1" workbookViewId="0">
      <selection activeCell="H17" sqref="H17"/>
    </sheetView>
  </sheetViews>
  <sheetFormatPr defaultColWidth="9" defaultRowHeight="13.5"/>
  <cols>
    <col min="1" max="1" width="8.79166666666667" style="1" customWidth="1"/>
    <col min="2" max="2" width="3.90833333333333" style="1" customWidth="1"/>
    <col min="3" max="3" width="5.98333333333333" style="1" customWidth="1"/>
    <col min="4" max="4" width="13.4333333333333" style="1" customWidth="1"/>
    <col min="5" max="5" width="11.9666666666667" style="1" customWidth="1"/>
    <col min="6" max="6" width="10.625" style="1" customWidth="1"/>
    <col min="7" max="7" width="13.4333333333333" style="1" customWidth="1"/>
    <col min="8" max="8" width="32.65" style="1" customWidth="1"/>
    <col min="9" max="9" width="20.2" style="1" customWidth="1"/>
    <col min="10" max="10" width="3.79166666666667" style="1" customWidth="1"/>
    <col min="11" max="11" width="18.075" style="1" customWidth="1"/>
    <col min="12" max="12" width="14.2916666666667" style="1" customWidth="1"/>
    <col min="13" max="13" width="10.0166666666667" style="1" customWidth="1"/>
    <col min="14" max="14" width="21.2583333333333" style="1" customWidth="1"/>
    <col min="15" max="15" width="17.8333333333333" style="1" customWidth="1"/>
    <col min="16" max="17" width="15.1416666666667" style="1" customWidth="1"/>
    <col min="18" max="18" width="8.79166666666667" style="1" customWidth="1"/>
    <col min="19" max="19" width="5.13333333333333" style="1" customWidth="1"/>
    <col min="20" max="20" width="2.68333333333333" style="1" customWidth="1"/>
    <col min="21" max="21" width="5.98333333333333" style="1" customWidth="1"/>
    <col min="22" max="22" width="2.68333333333333" style="1" customWidth="1"/>
    <col min="23" max="23" width="6.475" style="1" customWidth="1"/>
    <col min="24" max="25" width="13.0666666666667" style="1" customWidth="1"/>
    <col min="26" max="49" width="8.79166666666667" style="1" customWidth="1"/>
    <col min="50" max="16384" width="9" style="1"/>
  </cols>
  <sheetData>
    <row r="1" s="1" customFormat="1" ht="22.6" customHeight="1" spans="1:25">
      <c r="A1" s="2" t="s">
        <v>293</v>
      </c>
      <c r="D1" s="3" t="s">
        <v>294</v>
      </c>
      <c r="E1" s="3" t="s">
        <v>295</v>
      </c>
      <c r="F1" s="2" t="s">
        <v>296</v>
      </c>
      <c r="G1" s="2" t="s">
        <v>297</v>
      </c>
      <c r="H1" s="2" t="s">
        <v>298</v>
      </c>
      <c r="I1" s="2" t="s">
        <v>299</v>
      </c>
      <c r="J1" s="3" t="s">
        <v>300</v>
      </c>
      <c r="K1" s="3"/>
      <c r="L1" s="2" t="s">
        <v>301</v>
      </c>
      <c r="M1" s="2" t="s">
        <v>302</v>
      </c>
      <c r="N1" s="2" t="s">
        <v>303</v>
      </c>
      <c r="O1" s="2" t="s">
        <v>304</v>
      </c>
      <c r="P1" s="2" t="s">
        <v>305</v>
      </c>
      <c r="Q1" s="2" t="s">
        <v>306</v>
      </c>
      <c r="R1" s="2" t="s">
        <v>307</v>
      </c>
      <c r="S1" s="3" t="s">
        <v>308</v>
      </c>
      <c r="T1" s="3"/>
      <c r="U1" s="3"/>
      <c r="V1" s="3"/>
      <c r="W1" s="3"/>
      <c r="X1" s="3" t="s">
        <v>309</v>
      </c>
      <c r="Y1" s="3" t="s">
        <v>310</v>
      </c>
    </row>
    <row r="2" s="1" customFormat="1" ht="15.8" customHeight="1" spans="1:25">
      <c r="A2" s="4" t="s">
        <v>311</v>
      </c>
      <c r="B2" s="5" t="s">
        <v>312</v>
      </c>
      <c r="C2" s="6" t="s">
        <v>313</v>
      </c>
      <c r="D2" s="7" t="s">
        <v>240</v>
      </c>
      <c r="E2" s="8" t="s">
        <v>239</v>
      </c>
      <c r="F2" s="4" t="s">
        <v>314</v>
      </c>
      <c r="G2" s="4" t="s">
        <v>315</v>
      </c>
      <c r="H2" s="4" t="s">
        <v>316</v>
      </c>
      <c r="I2" s="5" t="s">
        <v>317</v>
      </c>
      <c r="J2" s="5" t="s">
        <v>312</v>
      </c>
      <c r="K2" s="8" t="s">
        <v>318</v>
      </c>
      <c r="L2" s="4" t="s">
        <v>319</v>
      </c>
      <c r="M2" s="4" t="s">
        <v>320</v>
      </c>
      <c r="N2" s="4" t="s">
        <v>321</v>
      </c>
      <c r="O2" s="4" t="s">
        <v>322</v>
      </c>
      <c r="P2" s="4"/>
      <c r="Q2" s="4" t="s">
        <v>323</v>
      </c>
      <c r="R2" s="4"/>
      <c r="S2" s="5">
        <v>1</v>
      </c>
      <c r="T2" s="9" t="s">
        <v>324</v>
      </c>
      <c r="U2" s="9">
        <v>0</v>
      </c>
      <c r="V2" s="9" t="s">
        <v>324</v>
      </c>
      <c r="W2" s="7">
        <v>17</v>
      </c>
      <c r="X2" s="10">
        <v>46038</v>
      </c>
      <c r="Y2" s="10">
        <v>46446</v>
      </c>
    </row>
    <row r="3" s="1" customFormat="1" ht="15.8" customHeight="1" spans="1:25">
      <c r="A3" s="4" t="s">
        <v>311</v>
      </c>
      <c r="B3" s="5" t="s">
        <v>312</v>
      </c>
      <c r="C3" s="6" t="s">
        <v>313</v>
      </c>
      <c r="D3" s="7" t="s">
        <v>243</v>
      </c>
      <c r="E3" s="8" t="s">
        <v>237</v>
      </c>
      <c r="F3" s="4" t="s">
        <v>314</v>
      </c>
      <c r="G3" s="4" t="s">
        <v>315</v>
      </c>
      <c r="H3" s="4" t="s">
        <v>316</v>
      </c>
      <c r="I3" s="5" t="s">
        <v>317</v>
      </c>
      <c r="J3" s="5" t="s">
        <v>312</v>
      </c>
      <c r="K3" s="8" t="s">
        <v>318</v>
      </c>
      <c r="L3" s="4" t="s">
        <v>319</v>
      </c>
      <c r="M3" s="4" t="s">
        <v>320</v>
      </c>
      <c r="N3" s="4" t="s">
        <v>321</v>
      </c>
      <c r="O3" s="4" t="s">
        <v>322</v>
      </c>
      <c r="P3" s="4"/>
      <c r="Q3" s="4" t="s">
        <v>323</v>
      </c>
      <c r="R3" s="4"/>
      <c r="S3" s="5">
        <v>1</v>
      </c>
      <c r="T3" s="9" t="s">
        <v>324</v>
      </c>
      <c r="U3" s="9">
        <v>0</v>
      </c>
      <c r="V3" s="9" t="s">
        <v>324</v>
      </c>
      <c r="W3" s="7">
        <v>17</v>
      </c>
      <c r="X3" s="10">
        <v>46031</v>
      </c>
      <c r="Y3" s="10">
        <v>46446</v>
      </c>
    </row>
    <row r="4" s="1" customFormat="1" ht="15.8" customHeight="1" spans="1:25">
      <c r="A4" s="4" t="s">
        <v>311</v>
      </c>
      <c r="B4" s="5" t="s">
        <v>312</v>
      </c>
      <c r="C4" s="6" t="s">
        <v>313</v>
      </c>
      <c r="D4" s="7" t="s">
        <v>325</v>
      </c>
      <c r="E4" s="8" t="s">
        <v>326</v>
      </c>
      <c r="F4" s="4" t="s">
        <v>314</v>
      </c>
      <c r="G4" s="4" t="s">
        <v>315</v>
      </c>
      <c r="H4" s="4" t="s">
        <v>327</v>
      </c>
      <c r="I4" s="5" t="s">
        <v>317</v>
      </c>
      <c r="J4" s="5" t="s">
        <v>312</v>
      </c>
      <c r="K4" s="8" t="s">
        <v>318</v>
      </c>
      <c r="L4" s="4" t="s">
        <v>319</v>
      </c>
      <c r="M4" s="4" t="s">
        <v>320</v>
      </c>
      <c r="N4" s="4" t="s">
        <v>328</v>
      </c>
      <c r="O4" s="4" t="s">
        <v>329</v>
      </c>
      <c r="P4" s="4"/>
      <c r="Q4" s="4" t="s">
        <v>330</v>
      </c>
      <c r="R4" s="4"/>
      <c r="S4" s="5">
        <v>1</v>
      </c>
      <c r="T4" s="9" t="s">
        <v>324</v>
      </c>
      <c r="U4" s="9">
        <v>0</v>
      </c>
      <c r="V4" s="9" t="s">
        <v>324</v>
      </c>
      <c r="W4" s="7">
        <v>23</v>
      </c>
      <c r="X4" s="10">
        <v>46183</v>
      </c>
      <c r="Y4" s="10">
        <v>46386</v>
      </c>
    </row>
    <row r="5" s="1" customFormat="1" ht="15.8" customHeight="1" spans="1:25">
      <c r="A5" s="4" t="s">
        <v>311</v>
      </c>
      <c r="B5" s="5" t="s">
        <v>312</v>
      </c>
      <c r="C5" s="6" t="s">
        <v>313</v>
      </c>
      <c r="D5" s="7" t="s">
        <v>331</v>
      </c>
      <c r="E5" s="8" t="s">
        <v>332</v>
      </c>
      <c r="F5" s="4" t="s">
        <v>314</v>
      </c>
      <c r="G5" s="4" t="s">
        <v>315</v>
      </c>
      <c r="H5" s="4" t="s">
        <v>316</v>
      </c>
      <c r="I5" s="5" t="s">
        <v>317</v>
      </c>
      <c r="J5" s="5" t="s">
        <v>312</v>
      </c>
      <c r="K5" s="8" t="s">
        <v>318</v>
      </c>
      <c r="L5" s="4" t="s">
        <v>319</v>
      </c>
      <c r="M5" s="4" t="s">
        <v>320</v>
      </c>
      <c r="N5" s="4" t="s">
        <v>328</v>
      </c>
      <c r="O5" s="4" t="s">
        <v>329</v>
      </c>
      <c r="P5" s="4"/>
      <c r="Q5" s="4" t="s">
        <v>330</v>
      </c>
      <c r="R5" s="4"/>
      <c r="S5" s="5">
        <v>1</v>
      </c>
      <c r="T5" s="9" t="s">
        <v>324</v>
      </c>
      <c r="U5" s="9">
        <v>0</v>
      </c>
      <c r="V5" s="9" t="s">
        <v>324</v>
      </c>
      <c r="W5" s="7">
        <v>23</v>
      </c>
      <c r="X5" s="10">
        <v>46178</v>
      </c>
      <c r="Y5" s="10">
        <v>46386</v>
      </c>
    </row>
    <row r="6" s="1" customFormat="1" ht="15.8" customHeight="1" spans="1:25">
      <c r="A6" s="4" t="s">
        <v>311</v>
      </c>
      <c r="B6" s="5" t="s">
        <v>312</v>
      </c>
      <c r="C6" s="6" t="s">
        <v>313</v>
      </c>
      <c r="D6" s="7" t="s">
        <v>333</v>
      </c>
      <c r="E6" s="8" t="s">
        <v>334</v>
      </c>
      <c r="F6" s="4" t="s">
        <v>314</v>
      </c>
      <c r="G6" s="4" t="s">
        <v>315</v>
      </c>
      <c r="H6" s="4" t="s">
        <v>316</v>
      </c>
      <c r="I6" s="5" t="s">
        <v>317</v>
      </c>
      <c r="J6" s="5" t="s">
        <v>312</v>
      </c>
      <c r="K6" s="8" t="s">
        <v>318</v>
      </c>
      <c r="L6" s="4" t="s">
        <v>319</v>
      </c>
      <c r="M6" s="4" t="s">
        <v>320</v>
      </c>
      <c r="N6" s="4" t="s">
        <v>335</v>
      </c>
      <c r="O6" s="4" t="s">
        <v>336</v>
      </c>
      <c r="P6" s="4"/>
      <c r="Q6" s="4" t="s">
        <v>330</v>
      </c>
      <c r="R6" s="4"/>
      <c r="S6" s="5">
        <v>1</v>
      </c>
      <c r="T6" s="9" t="s">
        <v>324</v>
      </c>
      <c r="U6" s="9">
        <v>0</v>
      </c>
      <c r="V6" s="9" t="s">
        <v>324</v>
      </c>
      <c r="W6" s="7">
        <v>23</v>
      </c>
      <c r="X6" s="10">
        <v>46185</v>
      </c>
      <c r="Y6" s="10">
        <v>46386</v>
      </c>
    </row>
    <row r="7" s="1" customFormat="1" ht="15.8" customHeight="1" spans="1:25">
      <c r="A7" s="4" t="s">
        <v>311</v>
      </c>
      <c r="B7" s="5" t="s">
        <v>312</v>
      </c>
      <c r="C7" s="6" t="s">
        <v>313</v>
      </c>
      <c r="D7" s="7" t="s">
        <v>337</v>
      </c>
      <c r="E7" s="8" t="s">
        <v>338</v>
      </c>
      <c r="F7" s="4" t="s">
        <v>314</v>
      </c>
      <c r="G7" s="4" t="s">
        <v>315</v>
      </c>
      <c r="H7" s="4" t="s">
        <v>316</v>
      </c>
      <c r="I7" s="5" t="s">
        <v>317</v>
      </c>
      <c r="J7" s="5" t="s">
        <v>312</v>
      </c>
      <c r="K7" s="8" t="s">
        <v>318</v>
      </c>
      <c r="L7" s="4" t="s">
        <v>319</v>
      </c>
      <c r="M7" s="4" t="s">
        <v>320</v>
      </c>
      <c r="N7" s="4" t="s">
        <v>339</v>
      </c>
      <c r="O7" s="4" t="s">
        <v>336</v>
      </c>
      <c r="P7" s="4"/>
      <c r="Q7" s="4" t="s">
        <v>330</v>
      </c>
      <c r="R7" s="4"/>
      <c r="S7" s="5">
        <v>1</v>
      </c>
      <c r="T7" s="9" t="s">
        <v>324</v>
      </c>
      <c r="U7" s="9">
        <v>0</v>
      </c>
      <c r="V7" s="9" t="s">
        <v>324</v>
      </c>
      <c r="W7" s="7">
        <v>23</v>
      </c>
      <c r="X7" s="10">
        <v>46180</v>
      </c>
      <c r="Y7" s="10">
        <v>46386</v>
      </c>
    </row>
    <row r="8" s="1" customFormat="1" ht="15.8" customHeight="1" spans="1:25">
      <c r="A8" s="4" t="s">
        <v>311</v>
      </c>
      <c r="B8" s="5" t="s">
        <v>312</v>
      </c>
      <c r="C8" s="6" t="s">
        <v>313</v>
      </c>
      <c r="D8" s="7" t="s">
        <v>340</v>
      </c>
      <c r="E8" s="8" t="s">
        <v>341</v>
      </c>
      <c r="F8" s="4" t="s">
        <v>314</v>
      </c>
      <c r="G8" s="4" t="s">
        <v>315</v>
      </c>
      <c r="H8" s="4" t="s">
        <v>316</v>
      </c>
      <c r="I8" s="5" t="s">
        <v>317</v>
      </c>
      <c r="J8" s="5" t="s">
        <v>312</v>
      </c>
      <c r="K8" s="8" t="s">
        <v>318</v>
      </c>
      <c r="L8" s="4" t="s">
        <v>319</v>
      </c>
      <c r="M8" s="4" t="s">
        <v>320</v>
      </c>
      <c r="N8" s="4" t="s">
        <v>339</v>
      </c>
      <c r="O8" s="4" t="s">
        <v>336</v>
      </c>
      <c r="P8" s="4"/>
      <c r="Q8" s="4" t="s">
        <v>330</v>
      </c>
      <c r="R8" s="4"/>
      <c r="S8" s="5">
        <v>1</v>
      </c>
      <c r="T8" s="9" t="s">
        <v>324</v>
      </c>
      <c r="U8" s="9">
        <v>0</v>
      </c>
      <c r="V8" s="9" t="s">
        <v>324</v>
      </c>
      <c r="W8" s="7">
        <v>23</v>
      </c>
      <c r="X8" s="10">
        <v>46178</v>
      </c>
      <c r="Y8" s="10">
        <v>46386</v>
      </c>
    </row>
    <row r="9" s="1" customFormat="1" ht="15.8" customHeight="1" spans="1:25">
      <c r="A9" s="4" t="s">
        <v>311</v>
      </c>
      <c r="B9" s="5" t="s">
        <v>312</v>
      </c>
      <c r="C9" s="6" t="s">
        <v>313</v>
      </c>
      <c r="D9" s="7" t="s">
        <v>342</v>
      </c>
      <c r="E9" s="8" t="s">
        <v>343</v>
      </c>
      <c r="F9" s="4" t="s">
        <v>314</v>
      </c>
      <c r="G9" s="4" t="s">
        <v>315</v>
      </c>
      <c r="H9" s="4" t="s">
        <v>316</v>
      </c>
      <c r="I9" s="5" t="s">
        <v>317</v>
      </c>
      <c r="J9" s="5" t="s">
        <v>312</v>
      </c>
      <c r="K9" s="8" t="s">
        <v>318</v>
      </c>
      <c r="L9" s="4" t="s">
        <v>319</v>
      </c>
      <c r="M9" s="4" t="s">
        <v>320</v>
      </c>
      <c r="N9" s="4" t="s">
        <v>339</v>
      </c>
      <c r="O9" s="4" t="s">
        <v>336</v>
      </c>
      <c r="P9" s="4"/>
      <c r="Q9" s="4" t="s">
        <v>330</v>
      </c>
      <c r="R9" s="4"/>
      <c r="S9" s="5">
        <v>1</v>
      </c>
      <c r="T9" s="9" t="s">
        <v>324</v>
      </c>
      <c r="U9" s="9">
        <v>0</v>
      </c>
      <c r="V9" s="9" t="s">
        <v>324</v>
      </c>
      <c r="W9" s="7">
        <v>23</v>
      </c>
      <c r="X9" s="10">
        <v>46180</v>
      </c>
      <c r="Y9" s="10">
        <v>46386</v>
      </c>
    </row>
    <row r="10" s="1" customFormat="1" ht="15.8" customHeight="1" spans="1:25">
      <c r="A10" s="4" t="s">
        <v>311</v>
      </c>
      <c r="B10" s="5" t="s">
        <v>312</v>
      </c>
      <c r="C10" s="6" t="s">
        <v>313</v>
      </c>
      <c r="D10" s="7" t="s">
        <v>244</v>
      </c>
      <c r="E10" s="8" t="s">
        <v>235</v>
      </c>
      <c r="F10" s="4" t="s">
        <v>314</v>
      </c>
      <c r="G10" s="4" t="s">
        <v>315</v>
      </c>
      <c r="H10" s="4" t="s">
        <v>316</v>
      </c>
      <c r="I10" s="5" t="s">
        <v>317</v>
      </c>
      <c r="J10" s="5" t="s">
        <v>312</v>
      </c>
      <c r="K10" s="8" t="s">
        <v>318</v>
      </c>
      <c r="L10" s="4" t="s">
        <v>319</v>
      </c>
      <c r="M10" s="4" t="s">
        <v>320</v>
      </c>
      <c r="N10" s="4" t="s">
        <v>321</v>
      </c>
      <c r="O10" s="4" t="s">
        <v>322</v>
      </c>
      <c r="P10" s="4"/>
      <c r="Q10" s="4" t="s">
        <v>323</v>
      </c>
      <c r="R10" s="4"/>
      <c r="S10" s="5">
        <v>1</v>
      </c>
      <c r="T10" s="9" t="s">
        <v>324</v>
      </c>
      <c r="U10" s="9">
        <v>0</v>
      </c>
      <c r="V10" s="9" t="s">
        <v>324</v>
      </c>
      <c r="W10" s="7">
        <v>17</v>
      </c>
      <c r="X10" s="10">
        <v>46041</v>
      </c>
      <c r="Y10" s="10">
        <v>46446</v>
      </c>
    </row>
    <row r="11" s="1" customFormat="1" ht="15.8" customHeight="1" spans="1:25">
      <c r="A11" s="4" t="s">
        <v>311</v>
      </c>
      <c r="B11" s="5" t="s">
        <v>312</v>
      </c>
      <c r="C11" s="6" t="s">
        <v>313</v>
      </c>
      <c r="D11" s="7" t="s">
        <v>248</v>
      </c>
      <c r="E11" s="8" t="s">
        <v>221</v>
      </c>
      <c r="F11" s="4" t="s">
        <v>314</v>
      </c>
      <c r="G11" s="4" t="s">
        <v>315</v>
      </c>
      <c r="H11" s="4" t="s">
        <v>316</v>
      </c>
      <c r="I11" s="5" t="s">
        <v>317</v>
      </c>
      <c r="J11" s="5" t="s">
        <v>312</v>
      </c>
      <c r="K11" s="8" t="s">
        <v>318</v>
      </c>
      <c r="L11" s="4" t="s">
        <v>319</v>
      </c>
      <c r="M11" s="4" t="s">
        <v>320</v>
      </c>
      <c r="N11" s="4" t="s">
        <v>344</v>
      </c>
      <c r="O11" s="4" t="s">
        <v>345</v>
      </c>
      <c r="P11" s="4"/>
      <c r="Q11" s="4" t="s">
        <v>323</v>
      </c>
      <c r="R11" s="4"/>
      <c r="S11" s="5">
        <v>1</v>
      </c>
      <c r="T11" s="9" t="s">
        <v>324</v>
      </c>
      <c r="U11" s="9">
        <v>0</v>
      </c>
      <c r="V11" s="9" t="s">
        <v>324</v>
      </c>
      <c r="W11" s="7">
        <v>17</v>
      </c>
      <c r="X11" s="10">
        <v>46037</v>
      </c>
      <c r="Y11" s="10">
        <v>46446</v>
      </c>
    </row>
    <row r="12" s="1" customFormat="1" ht="15.8" customHeight="1" spans="1:25">
      <c r="A12" s="4" t="s">
        <v>311</v>
      </c>
      <c r="B12" s="5" t="s">
        <v>312</v>
      </c>
      <c r="C12" s="6" t="s">
        <v>313</v>
      </c>
      <c r="D12" s="7" t="s">
        <v>246</v>
      </c>
      <c r="E12" s="8" t="s">
        <v>229</v>
      </c>
      <c r="F12" s="4" t="s">
        <v>314</v>
      </c>
      <c r="G12" s="4" t="s">
        <v>315</v>
      </c>
      <c r="H12" s="4" t="s">
        <v>316</v>
      </c>
      <c r="I12" s="5" t="s">
        <v>317</v>
      </c>
      <c r="J12" s="5" t="s">
        <v>312</v>
      </c>
      <c r="K12" s="8" t="s">
        <v>318</v>
      </c>
      <c r="L12" s="4" t="s">
        <v>319</v>
      </c>
      <c r="M12" s="4" t="s">
        <v>320</v>
      </c>
      <c r="N12" s="4" t="s">
        <v>346</v>
      </c>
      <c r="O12" s="4" t="s">
        <v>347</v>
      </c>
      <c r="P12" s="4"/>
      <c r="Q12" s="4" t="s">
        <v>323</v>
      </c>
      <c r="R12" s="4"/>
      <c r="S12" s="5">
        <v>1</v>
      </c>
      <c r="T12" s="9" t="s">
        <v>324</v>
      </c>
      <c r="U12" s="9">
        <v>0</v>
      </c>
      <c r="V12" s="9" t="s">
        <v>324</v>
      </c>
      <c r="W12" s="7">
        <v>17</v>
      </c>
      <c r="X12" s="10">
        <v>46041</v>
      </c>
      <c r="Y12" s="10">
        <v>46446</v>
      </c>
    </row>
    <row r="13" s="1" customFormat="1" ht="15.8" customHeight="1" spans="1:25">
      <c r="A13" s="4" t="s">
        <v>311</v>
      </c>
      <c r="B13" s="5" t="s">
        <v>312</v>
      </c>
      <c r="C13" s="6" t="s">
        <v>313</v>
      </c>
      <c r="D13" s="7" t="s">
        <v>249</v>
      </c>
      <c r="E13" s="8" t="s">
        <v>224</v>
      </c>
      <c r="F13" s="4" t="s">
        <v>314</v>
      </c>
      <c r="G13" s="4" t="s">
        <v>315</v>
      </c>
      <c r="H13" s="4" t="s">
        <v>316</v>
      </c>
      <c r="I13" s="5" t="s">
        <v>317</v>
      </c>
      <c r="J13" s="5" t="s">
        <v>312</v>
      </c>
      <c r="K13" s="8" t="s">
        <v>318</v>
      </c>
      <c r="L13" s="4" t="s">
        <v>319</v>
      </c>
      <c r="M13" s="4" t="s">
        <v>320</v>
      </c>
      <c r="N13" s="4" t="s">
        <v>321</v>
      </c>
      <c r="O13" s="4" t="s">
        <v>322</v>
      </c>
      <c r="P13" s="4"/>
      <c r="Q13" s="4" t="s">
        <v>323</v>
      </c>
      <c r="R13" s="4"/>
      <c r="S13" s="5">
        <v>1</v>
      </c>
      <c r="T13" s="9" t="s">
        <v>324</v>
      </c>
      <c r="U13" s="9">
        <v>0</v>
      </c>
      <c r="V13" s="9" t="s">
        <v>324</v>
      </c>
      <c r="W13" s="7">
        <v>17</v>
      </c>
      <c r="X13" s="10">
        <v>46038</v>
      </c>
      <c r="Y13" s="10">
        <v>46446</v>
      </c>
    </row>
    <row r="14" s="1" customFormat="1" ht="15.8" customHeight="1" spans="1:25">
      <c r="A14" s="4" t="s">
        <v>311</v>
      </c>
      <c r="B14" s="5" t="s">
        <v>312</v>
      </c>
      <c r="C14" s="6" t="s">
        <v>313</v>
      </c>
      <c r="D14" s="7" t="s">
        <v>247</v>
      </c>
      <c r="E14" s="8" t="s">
        <v>227</v>
      </c>
      <c r="F14" s="4" t="s">
        <v>314</v>
      </c>
      <c r="G14" s="4" t="s">
        <v>315</v>
      </c>
      <c r="H14" s="4" t="s">
        <v>316</v>
      </c>
      <c r="I14" s="5" t="s">
        <v>317</v>
      </c>
      <c r="J14" s="5" t="s">
        <v>312</v>
      </c>
      <c r="K14" s="8" t="s">
        <v>318</v>
      </c>
      <c r="L14" s="4" t="s">
        <v>319</v>
      </c>
      <c r="M14" s="4" t="s">
        <v>320</v>
      </c>
      <c r="N14" s="4" t="s">
        <v>346</v>
      </c>
      <c r="O14" s="4" t="s">
        <v>347</v>
      </c>
      <c r="P14" s="4"/>
      <c r="Q14" s="4" t="s">
        <v>323</v>
      </c>
      <c r="R14" s="4"/>
      <c r="S14" s="5">
        <v>1</v>
      </c>
      <c r="T14" s="9" t="s">
        <v>324</v>
      </c>
      <c r="U14" s="9">
        <v>0</v>
      </c>
      <c r="V14" s="9" t="s">
        <v>324</v>
      </c>
      <c r="W14" s="7">
        <v>17</v>
      </c>
      <c r="X14" s="10">
        <v>46034</v>
      </c>
      <c r="Y14" s="10">
        <v>46446</v>
      </c>
    </row>
    <row r="15" s="1" customFormat="1" ht="15.8" customHeight="1" spans="1:25">
      <c r="A15" s="4" t="s">
        <v>311</v>
      </c>
      <c r="B15" s="5" t="s">
        <v>312</v>
      </c>
      <c r="C15" s="6" t="s">
        <v>313</v>
      </c>
      <c r="D15" s="7" t="s">
        <v>250</v>
      </c>
      <c r="E15" s="8" t="s">
        <v>232</v>
      </c>
      <c r="F15" s="4" t="s">
        <v>314</v>
      </c>
      <c r="G15" s="4" t="s">
        <v>315</v>
      </c>
      <c r="H15" s="4" t="s">
        <v>316</v>
      </c>
      <c r="I15" s="5" t="s">
        <v>317</v>
      </c>
      <c r="J15" s="5" t="s">
        <v>312</v>
      </c>
      <c r="K15" s="8" t="s">
        <v>318</v>
      </c>
      <c r="L15" s="4" t="s">
        <v>319</v>
      </c>
      <c r="M15" s="4" t="s">
        <v>320</v>
      </c>
      <c r="N15" s="4" t="s">
        <v>346</v>
      </c>
      <c r="O15" s="4" t="s">
        <v>347</v>
      </c>
      <c r="P15" s="4"/>
      <c r="Q15" s="4" t="s">
        <v>323</v>
      </c>
      <c r="R15" s="4"/>
      <c r="S15" s="5">
        <v>1</v>
      </c>
      <c r="T15" s="9" t="s">
        <v>324</v>
      </c>
      <c r="U15" s="9">
        <v>0</v>
      </c>
      <c r="V15" s="9" t="s">
        <v>324</v>
      </c>
      <c r="W15" s="7">
        <v>23</v>
      </c>
      <c r="X15" s="10">
        <v>46037</v>
      </c>
      <c r="Y15" s="10">
        <v>46446</v>
      </c>
    </row>
    <row r="16" s="1" customFormat="1" ht="15.8" customHeight="1" spans="1:25">
      <c r="A16" s="4" t="s">
        <v>311</v>
      </c>
      <c r="B16" s="5" t="s">
        <v>312</v>
      </c>
      <c r="C16" s="6" t="s">
        <v>313</v>
      </c>
      <c r="D16" s="7" t="s">
        <v>348</v>
      </c>
      <c r="E16" s="8" t="s">
        <v>349</v>
      </c>
      <c r="F16" s="4" t="s">
        <v>314</v>
      </c>
      <c r="G16" s="4" t="s">
        <v>315</v>
      </c>
      <c r="H16" s="4" t="s">
        <v>316</v>
      </c>
      <c r="I16" s="5" t="s">
        <v>317</v>
      </c>
      <c r="J16" s="5" t="s">
        <v>312</v>
      </c>
      <c r="K16" s="8" t="s">
        <v>318</v>
      </c>
      <c r="L16" s="4" t="s">
        <v>319</v>
      </c>
      <c r="M16" s="4" t="s">
        <v>320</v>
      </c>
      <c r="N16" s="4" t="s">
        <v>350</v>
      </c>
      <c r="O16" s="4" t="s">
        <v>351</v>
      </c>
      <c r="P16" s="4"/>
      <c r="Q16" s="4" t="s">
        <v>330</v>
      </c>
      <c r="R16" s="4"/>
      <c r="S16" s="5">
        <v>1</v>
      </c>
      <c r="T16" s="9" t="s">
        <v>324</v>
      </c>
      <c r="U16" s="9">
        <v>0</v>
      </c>
      <c r="V16" s="9" t="s">
        <v>324</v>
      </c>
      <c r="W16" s="7">
        <v>23</v>
      </c>
      <c r="X16" s="10">
        <v>46183</v>
      </c>
      <c r="Y16" s="10">
        <v>46386</v>
      </c>
    </row>
    <row r="17" s="1" customFormat="1" ht="15.8" customHeight="1" spans="1:25">
      <c r="A17" s="4" t="s">
        <v>311</v>
      </c>
      <c r="B17" s="5" t="s">
        <v>312</v>
      </c>
      <c r="C17" s="6" t="s">
        <v>313</v>
      </c>
      <c r="D17" s="7" t="s">
        <v>352</v>
      </c>
      <c r="E17" s="8" t="s">
        <v>353</v>
      </c>
      <c r="F17" s="4" t="s">
        <v>314</v>
      </c>
      <c r="G17" s="4" t="s">
        <v>315</v>
      </c>
      <c r="H17" s="4" t="s">
        <v>316</v>
      </c>
      <c r="I17" s="5" t="s">
        <v>317</v>
      </c>
      <c r="J17" s="5" t="s">
        <v>312</v>
      </c>
      <c r="K17" s="8" t="s">
        <v>318</v>
      </c>
      <c r="L17" s="4" t="s">
        <v>319</v>
      </c>
      <c r="M17" s="4" t="s">
        <v>320</v>
      </c>
      <c r="N17" s="4" t="s">
        <v>354</v>
      </c>
      <c r="O17" s="4" t="s">
        <v>355</v>
      </c>
      <c r="P17" s="4"/>
      <c r="Q17" s="4" t="s">
        <v>330</v>
      </c>
      <c r="R17" s="4"/>
      <c r="S17" s="5">
        <v>1</v>
      </c>
      <c r="T17" s="9" t="s">
        <v>324</v>
      </c>
      <c r="U17" s="9">
        <v>0</v>
      </c>
      <c r="V17" s="9" t="s">
        <v>324</v>
      </c>
      <c r="W17" s="7">
        <v>23</v>
      </c>
      <c r="X17" s="10">
        <v>46178</v>
      </c>
      <c r="Y17" s="10">
        <v>46386</v>
      </c>
    </row>
    <row r="18" s="1" customFormat="1" ht="15.8" customHeight="1" spans="1:25">
      <c r="A18" s="4" t="s">
        <v>311</v>
      </c>
      <c r="B18" s="5" t="s">
        <v>312</v>
      </c>
      <c r="C18" s="6" t="s">
        <v>356</v>
      </c>
      <c r="D18" s="7" t="s">
        <v>30</v>
      </c>
      <c r="E18" s="8" t="s">
        <v>31</v>
      </c>
      <c r="F18" s="4" t="s">
        <v>314</v>
      </c>
      <c r="G18" s="4" t="s">
        <v>315</v>
      </c>
      <c r="H18" s="4" t="s">
        <v>316</v>
      </c>
      <c r="I18" s="5" t="s">
        <v>317</v>
      </c>
      <c r="J18" s="5" t="s">
        <v>312</v>
      </c>
      <c r="K18" s="8" t="s">
        <v>318</v>
      </c>
      <c r="L18" s="4" t="s">
        <v>319</v>
      </c>
      <c r="M18" s="4" t="s">
        <v>357</v>
      </c>
      <c r="N18" s="4" t="s">
        <v>358</v>
      </c>
      <c r="O18" s="4" t="s">
        <v>322</v>
      </c>
      <c r="P18" s="4"/>
      <c r="Q18" s="4" t="s">
        <v>359</v>
      </c>
      <c r="R18" s="4"/>
      <c r="S18" s="5">
        <v>1</v>
      </c>
      <c r="T18" s="9" t="s">
        <v>324</v>
      </c>
      <c r="U18" s="9">
        <v>1</v>
      </c>
      <c r="V18" s="9" t="s">
        <v>324</v>
      </c>
      <c r="W18" s="7">
        <v>17</v>
      </c>
      <c r="X18" s="10">
        <v>45971</v>
      </c>
      <c r="Y18" s="10">
        <v>46172</v>
      </c>
    </row>
    <row r="19" s="1" customFormat="1" ht="15.8" customHeight="1" spans="1:25">
      <c r="A19" s="4" t="s">
        <v>311</v>
      </c>
      <c r="B19" s="5" t="s">
        <v>312</v>
      </c>
      <c r="C19" s="6" t="s">
        <v>356</v>
      </c>
      <c r="D19" s="7" t="s">
        <v>78</v>
      </c>
      <c r="E19" s="8" t="s">
        <v>79</v>
      </c>
      <c r="F19" s="4" t="s">
        <v>314</v>
      </c>
      <c r="G19" s="4" t="s">
        <v>315</v>
      </c>
      <c r="H19" s="4" t="s">
        <v>316</v>
      </c>
      <c r="I19" s="5" t="s">
        <v>317</v>
      </c>
      <c r="J19" s="5" t="s">
        <v>312</v>
      </c>
      <c r="K19" s="8" t="s">
        <v>318</v>
      </c>
      <c r="L19" s="4" t="s">
        <v>319</v>
      </c>
      <c r="M19" s="4" t="s">
        <v>357</v>
      </c>
      <c r="N19" s="4" t="s">
        <v>360</v>
      </c>
      <c r="O19" s="4" t="s">
        <v>322</v>
      </c>
      <c r="P19" s="4"/>
      <c r="Q19" s="4" t="s">
        <v>361</v>
      </c>
      <c r="R19" s="4"/>
      <c r="S19" s="5">
        <v>1</v>
      </c>
      <c r="T19" s="9" t="s">
        <v>324</v>
      </c>
      <c r="U19" s="9">
        <v>1</v>
      </c>
      <c r="V19" s="9" t="s">
        <v>324</v>
      </c>
      <c r="W19" s="7">
        <v>27</v>
      </c>
      <c r="X19" s="10">
        <v>46221</v>
      </c>
      <c r="Y19" s="10">
        <v>46417</v>
      </c>
    </row>
    <row r="20" s="1" customFormat="1" ht="15.8" customHeight="1" spans="1:25">
      <c r="A20" s="4" t="s">
        <v>311</v>
      </c>
      <c r="B20" s="5" t="s">
        <v>312</v>
      </c>
      <c r="C20" s="6" t="s">
        <v>356</v>
      </c>
      <c r="D20" s="7" t="s">
        <v>362</v>
      </c>
      <c r="E20" s="8" t="s">
        <v>363</v>
      </c>
      <c r="F20" s="4" t="s">
        <v>364</v>
      </c>
      <c r="G20" s="4" t="s">
        <v>315</v>
      </c>
      <c r="H20" s="4" t="s">
        <v>365</v>
      </c>
      <c r="I20" s="5" t="s">
        <v>366</v>
      </c>
      <c r="J20" s="5" t="s">
        <v>312</v>
      </c>
      <c r="K20" s="8" t="s">
        <v>367</v>
      </c>
      <c r="L20" s="4" t="s">
        <v>368</v>
      </c>
      <c r="M20" s="4" t="s">
        <v>357</v>
      </c>
      <c r="N20" s="4" t="s">
        <v>369</v>
      </c>
      <c r="O20" s="4" t="s">
        <v>370</v>
      </c>
      <c r="P20" s="4"/>
      <c r="Q20" s="4" t="s">
        <v>371</v>
      </c>
      <c r="R20" s="4"/>
      <c r="S20" s="5">
        <v>1</v>
      </c>
      <c r="T20" s="9" t="s">
        <v>324</v>
      </c>
      <c r="U20" s="9">
        <v>1</v>
      </c>
      <c r="V20" s="9" t="s">
        <v>324</v>
      </c>
      <c r="W20" s="7">
        <v>41</v>
      </c>
      <c r="X20" s="10">
        <v>45805</v>
      </c>
      <c r="Y20" s="10">
        <v>46021</v>
      </c>
    </row>
    <row r="21" s="1" customFormat="1" ht="15.8" customHeight="1" spans="1:25">
      <c r="A21" s="4" t="s">
        <v>311</v>
      </c>
      <c r="B21" s="5" t="s">
        <v>312</v>
      </c>
      <c r="C21" s="6" t="s">
        <v>356</v>
      </c>
      <c r="D21" s="7" t="s">
        <v>372</v>
      </c>
      <c r="E21" s="8" t="s">
        <v>373</v>
      </c>
      <c r="F21" s="4" t="s">
        <v>314</v>
      </c>
      <c r="G21" s="4" t="s">
        <v>315</v>
      </c>
      <c r="H21" s="4" t="s">
        <v>316</v>
      </c>
      <c r="I21" s="5" t="s">
        <v>366</v>
      </c>
      <c r="J21" s="5" t="s">
        <v>312</v>
      </c>
      <c r="K21" s="8" t="s">
        <v>367</v>
      </c>
      <c r="L21" s="4" t="s">
        <v>368</v>
      </c>
      <c r="M21" s="4" t="s">
        <v>357</v>
      </c>
      <c r="N21" s="4" t="s">
        <v>374</v>
      </c>
      <c r="O21" s="4" t="s">
        <v>375</v>
      </c>
      <c r="P21" s="4"/>
      <c r="Q21" s="4" t="s">
        <v>376</v>
      </c>
      <c r="R21" s="4"/>
      <c r="S21" s="5">
        <v>1</v>
      </c>
      <c r="T21" s="9" t="s">
        <v>324</v>
      </c>
      <c r="U21" s="9">
        <v>1</v>
      </c>
      <c r="V21" s="9" t="s">
        <v>324</v>
      </c>
      <c r="W21" s="7">
        <v>31</v>
      </c>
      <c r="X21" s="10">
        <v>46157</v>
      </c>
      <c r="Y21" s="10">
        <v>46349</v>
      </c>
    </row>
    <row r="22" s="1" customFormat="1" ht="15.8" customHeight="1" spans="1:25">
      <c r="A22" s="4" t="s">
        <v>311</v>
      </c>
      <c r="B22" s="5" t="s">
        <v>312</v>
      </c>
      <c r="C22" s="6" t="s">
        <v>356</v>
      </c>
      <c r="D22" s="7" t="s">
        <v>377</v>
      </c>
      <c r="E22" s="8" t="s">
        <v>378</v>
      </c>
      <c r="F22" s="4" t="s">
        <v>364</v>
      </c>
      <c r="G22" s="4" t="s">
        <v>315</v>
      </c>
      <c r="H22" s="4" t="s">
        <v>365</v>
      </c>
      <c r="I22" s="5" t="s">
        <v>366</v>
      </c>
      <c r="J22" s="5" t="s">
        <v>312</v>
      </c>
      <c r="K22" s="8" t="s">
        <v>367</v>
      </c>
      <c r="L22" s="4" t="s">
        <v>368</v>
      </c>
      <c r="M22" s="4" t="s">
        <v>357</v>
      </c>
      <c r="N22" s="4" t="s">
        <v>369</v>
      </c>
      <c r="O22" s="4" t="s">
        <v>370</v>
      </c>
      <c r="P22" s="4"/>
      <c r="Q22" s="4" t="s">
        <v>371</v>
      </c>
      <c r="R22" s="4"/>
      <c r="S22" s="5">
        <v>1</v>
      </c>
      <c r="T22" s="9" t="s">
        <v>324</v>
      </c>
      <c r="U22" s="9">
        <v>1</v>
      </c>
      <c r="V22" s="9" t="s">
        <v>324</v>
      </c>
      <c r="W22" s="7">
        <v>41</v>
      </c>
      <c r="X22" s="10">
        <v>45997</v>
      </c>
      <c r="Y22" s="10">
        <v>46164</v>
      </c>
    </row>
    <row r="23" s="1" customFormat="1" ht="15.8" customHeight="1" spans="1:25">
      <c r="A23" s="4" t="s">
        <v>311</v>
      </c>
      <c r="B23" s="5" t="s">
        <v>312</v>
      </c>
      <c r="C23" s="6" t="s">
        <v>356</v>
      </c>
      <c r="D23" s="7" t="s">
        <v>291</v>
      </c>
      <c r="E23" s="8" t="s">
        <v>379</v>
      </c>
      <c r="F23" s="4" t="s">
        <v>314</v>
      </c>
      <c r="G23" s="4" t="s">
        <v>315</v>
      </c>
      <c r="H23" s="4" t="s">
        <v>316</v>
      </c>
      <c r="I23" s="5" t="s">
        <v>366</v>
      </c>
      <c r="J23" s="5" t="s">
        <v>312</v>
      </c>
      <c r="K23" s="8" t="s">
        <v>367</v>
      </c>
      <c r="L23" s="4" t="s">
        <v>368</v>
      </c>
      <c r="M23" s="4" t="s">
        <v>357</v>
      </c>
      <c r="N23" s="4" t="s">
        <v>380</v>
      </c>
      <c r="O23" s="4" t="s">
        <v>375</v>
      </c>
      <c r="P23" s="4"/>
      <c r="Q23" s="4" t="s">
        <v>376</v>
      </c>
      <c r="R23" s="4"/>
      <c r="S23" s="5">
        <v>1</v>
      </c>
      <c r="T23" s="9" t="s">
        <v>324</v>
      </c>
      <c r="U23" s="9">
        <v>1</v>
      </c>
      <c r="V23" s="9" t="s">
        <v>324</v>
      </c>
      <c r="W23" s="7">
        <v>31</v>
      </c>
      <c r="X23" s="10">
        <v>46173</v>
      </c>
      <c r="Y23" s="10">
        <v>46349</v>
      </c>
    </row>
    <row r="24" s="1" customFormat="1" ht="15.8" customHeight="1" spans="1:25">
      <c r="A24" s="4" t="s">
        <v>311</v>
      </c>
      <c r="B24" s="5" t="s">
        <v>312</v>
      </c>
      <c r="C24" s="6" t="s">
        <v>356</v>
      </c>
      <c r="D24" s="7" t="s">
        <v>64</v>
      </c>
      <c r="E24" s="8" t="s">
        <v>65</v>
      </c>
      <c r="F24" s="4" t="s">
        <v>314</v>
      </c>
      <c r="G24" s="4" t="s">
        <v>315</v>
      </c>
      <c r="H24" s="4" t="s">
        <v>316</v>
      </c>
      <c r="I24" s="5" t="s">
        <v>317</v>
      </c>
      <c r="J24" s="5" t="s">
        <v>312</v>
      </c>
      <c r="K24" s="8" t="s">
        <v>318</v>
      </c>
      <c r="L24" s="4" t="s">
        <v>319</v>
      </c>
      <c r="M24" s="4" t="s">
        <v>357</v>
      </c>
      <c r="N24" s="4" t="s">
        <v>381</v>
      </c>
      <c r="O24" s="4" t="s">
        <v>382</v>
      </c>
      <c r="P24" s="4"/>
      <c r="Q24" s="4" t="s">
        <v>383</v>
      </c>
      <c r="R24" s="4"/>
      <c r="S24" s="5">
        <v>1</v>
      </c>
      <c r="T24" s="9" t="s">
        <v>324</v>
      </c>
      <c r="U24" s="9">
        <v>1</v>
      </c>
      <c r="V24" s="9" t="s">
        <v>324</v>
      </c>
      <c r="W24" s="7">
        <v>17</v>
      </c>
      <c r="X24" s="10">
        <v>46096</v>
      </c>
      <c r="Y24" s="10">
        <v>46295</v>
      </c>
    </row>
    <row r="25" s="1" customFormat="1" ht="15.8" customHeight="1" spans="1:25">
      <c r="A25" s="4" t="s">
        <v>311</v>
      </c>
      <c r="B25" s="5" t="s">
        <v>312</v>
      </c>
      <c r="C25" s="6" t="s">
        <v>356</v>
      </c>
      <c r="D25" s="7" t="s">
        <v>90</v>
      </c>
      <c r="E25" s="8" t="s">
        <v>91</v>
      </c>
      <c r="F25" s="4" t="s">
        <v>314</v>
      </c>
      <c r="G25" s="4" t="s">
        <v>315</v>
      </c>
      <c r="H25" s="4" t="s">
        <v>316</v>
      </c>
      <c r="I25" s="5" t="s">
        <v>317</v>
      </c>
      <c r="J25" s="5" t="s">
        <v>312</v>
      </c>
      <c r="K25" s="8" t="s">
        <v>318</v>
      </c>
      <c r="L25" s="4" t="s">
        <v>319</v>
      </c>
      <c r="M25" s="4" t="s">
        <v>357</v>
      </c>
      <c r="N25" s="4" t="s">
        <v>381</v>
      </c>
      <c r="O25" s="4" t="s">
        <v>382</v>
      </c>
      <c r="P25" s="4"/>
      <c r="Q25" s="4" t="s">
        <v>383</v>
      </c>
      <c r="R25" s="4"/>
      <c r="S25" s="5">
        <v>1</v>
      </c>
      <c r="T25" s="9" t="s">
        <v>324</v>
      </c>
      <c r="U25" s="9">
        <v>1</v>
      </c>
      <c r="V25" s="9" t="s">
        <v>324</v>
      </c>
      <c r="W25" s="7">
        <v>17</v>
      </c>
      <c r="X25" s="10">
        <v>46095</v>
      </c>
      <c r="Y25" s="10">
        <v>46295</v>
      </c>
    </row>
    <row r="26" s="1" customFormat="1" ht="15.8" customHeight="1" spans="1:25">
      <c r="A26" s="4" t="s">
        <v>311</v>
      </c>
      <c r="B26" s="5" t="s">
        <v>312</v>
      </c>
      <c r="C26" s="6" t="s">
        <v>356</v>
      </c>
      <c r="D26" s="7" t="s">
        <v>271</v>
      </c>
      <c r="E26" s="8" t="s">
        <v>384</v>
      </c>
      <c r="F26" s="4" t="s">
        <v>314</v>
      </c>
      <c r="G26" s="4" t="s">
        <v>315</v>
      </c>
      <c r="H26" s="4" t="s">
        <v>316</v>
      </c>
      <c r="I26" s="5" t="s">
        <v>317</v>
      </c>
      <c r="J26" s="5" t="s">
        <v>312</v>
      </c>
      <c r="K26" s="8" t="s">
        <v>318</v>
      </c>
      <c r="L26" s="4" t="s">
        <v>319</v>
      </c>
      <c r="M26" s="4" t="s">
        <v>357</v>
      </c>
      <c r="N26" s="4" t="s">
        <v>385</v>
      </c>
      <c r="O26" s="4" t="s">
        <v>329</v>
      </c>
      <c r="P26" s="4"/>
      <c r="Q26" s="4" t="s">
        <v>371</v>
      </c>
      <c r="R26" s="4"/>
      <c r="S26" s="5">
        <v>1</v>
      </c>
      <c r="T26" s="9" t="s">
        <v>324</v>
      </c>
      <c r="U26" s="9">
        <v>0</v>
      </c>
      <c r="V26" s="9" t="s">
        <v>324</v>
      </c>
      <c r="W26" s="7">
        <v>32</v>
      </c>
      <c r="X26" s="10">
        <v>46186</v>
      </c>
      <c r="Y26" s="10">
        <v>46386</v>
      </c>
    </row>
    <row r="27" s="1" customFormat="1" ht="15.8" customHeight="1" spans="1:25">
      <c r="A27" s="4" t="s">
        <v>311</v>
      </c>
      <c r="B27" s="5" t="s">
        <v>312</v>
      </c>
      <c r="C27" s="6" t="s">
        <v>356</v>
      </c>
      <c r="D27" s="7" t="s">
        <v>386</v>
      </c>
      <c r="E27" s="8" t="s">
        <v>387</v>
      </c>
      <c r="F27" s="4" t="s">
        <v>364</v>
      </c>
      <c r="G27" s="4" t="s">
        <v>315</v>
      </c>
      <c r="H27" s="4" t="s">
        <v>365</v>
      </c>
      <c r="I27" s="5" t="s">
        <v>366</v>
      </c>
      <c r="J27" s="5" t="s">
        <v>312</v>
      </c>
      <c r="K27" s="8" t="s">
        <v>367</v>
      </c>
      <c r="L27" s="4" t="s">
        <v>368</v>
      </c>
      <c r="M27" s="4" t="s">
        <v>357</v>
      </c>
      <c r="N27" s="4" t="s">
        <v>388</v>
      </c>
      <c r="O27" s="4" t="s">
        <v>370</v>
      </c>
      <c r="P27" s="4" t="s">
        <v>389</v>
      </c>
      <c r="Q27" s="4" t="s">
        <v>376</v>
      </c>
      <c r="R27" s="4"/>
      <c r="S27" s="5">
        <v>1</v>
      </c>
      <c r="T27" s="9" t="s">
        <v>324</v>
      </c>
      <c r="U27" s="9">
        <v>1</v>
      </c>
      <c r="V27" s="9" t="s">
        <v>324</v>
      </c>
      <c r="W27" s="7">
        <v>31</v>
      </c>
      <c r="X27" s="10">
        <v>45859</v>
      </c>
      <c r="Y27" s="10">
        <v>45626</v>
      </c>
    </row>
    <row r="28" s="1" customFormat="1" ht="15.8" customHeight="1" spans="1:25">
      <c r="A28" s="4" t="s">
        <v>311</v>
      </c>
      <c r="B28" s="5" t="s">
        <v>312</v>
      </c>
      <c r="C28" s="6" t="s">
        <v>356</v>
      </c>
      <c r="D28" s="7" t="s">
        <v>272</v>
      </c>
      <c r="E28" s="8" t="s">
        <v>390</v>
      </c>
      <c r="F28" s="4" t="s">
        <v>314</v>
      </c>
      <c r="G28" s="4" t="s">
        <v>315</v>
      </c>
      <c r="H28" s="4" t="s">
        <v>316</v>
      </c>
      <c r="I28" s="5" t="s">
        <v>317</v>
      </c>
      <c r="J28" s="5" t="s">
        <v>312</v>
      </c>
      <c r="K28" s="8" t="s">
        <v>318</v>
      </c>
      <c r="L28" s="4" t="s">
        <v>319</v>
      </c>
      <c r="M28" s="4" t="s">
        <v>357</v>
      </c>
      <c r="N28" s="4" t="s">
        <v>385</v>
      </c>
      <c r="O28" s="4" t="s">
        <v>329</v>
      </c>
      <c r="P28" s="4"/>
      <c r="Q28" s="4" t="s">
        <v>371</v>
      </c>
      <c r="R28" s="4"/>
      <c r="S28" s="5">
        <v>1</v>
      </c>
      <c r="T28" s="9" t="s">
        <v>324</v>
      </c>
      <c r="U28" s="9">
        <v>0</v>
      </c>
      <c r="V28" s="9" t="s">
        <v>324</v>
      </c>
      <c r="W28" s="7">
        <v>32</v>
      </c>
      <c r="X28" s="10">
        <v>46189</v>
      </c>
      <c r="Y28" s="10">
        <v>46386</v>
      </c>
    </row>
    <row r="29" s="1" customFormat="1" ht="15.8" customHeight="1" spans="1:25">
      <c r="A29" s="4" t="s">
        <v>311</v>
      </c>
      <c r="B29" s="5" t="s">
        <v>312</v>
      </c>
      <c r="C29" s="6" t="s">
        <v>356</v>
      </c>
      <c r="D29" s="7" t="s">
        <v>288</v>
      </c>
      <c r="E29" s="8" t="s">
        <v>391</v>
      </c>
      <c r="F29" s="4" t="s">
        <v>314</v>
      </c>
      <c r="G29" s="4" t="s">
        <v>315</v>
      </c>
      <c r="H29" s="4" t="s">
        <v>316</v>
      </c>
      <c r="I29" s="5" t="s">
        <v>366</v>
      </c>
      <c r="J29" s="5" t="s">
        <v>312</v>
      </c>
      <c r="K29" s="8" t="s">
        <v>367</v>
      </c>
      <c r="L29" s="4" t="s">
        <v>368</v>
      </c>
      <c r="M29" s="4" t="s">
        <v>357</v>
      </c>
      <c r="N29" s="4" t="s">
        <v>374</v>
      </c>
      <c r="O29" s="4" t="s">
        <v>375</v>
      </c>
      <c r="P29" s="4"/>
      <c r="Q29" s="4" t="s">
        <v>376</v>
      </c>
      <c r="R29" s="4"/>
      <c r="S29" s="5">
        <v>1</v>
      </c>
      <c r="T29" s="9" t="s">
        <v>324</v>
      </c>
      <c r="U29" s="9">
        <v>1</v>
      </c>
      <c r="V29" s="9" t="s">
        <v>324</v>
      </c>
      <c r="W29" s="7">
        <v>31</v>
      </c>
      <c r="X29" s="10">
        <v>46164</v>
      </c>
      <c r="Y29" s="10">
        <v>46349</v>
      </c>
    </row>
    <row r="30" s="1" customFormat="1" ht="15.8" customHeight="1" spans="1:25">
      <c r="A30" s="4" t="s">
        <v>311</v>
      </c>
      <c r="B30" s="5" t="s">
        <v>312</v>
      </c>
      <c r="C30" s="6" t="s">
        <v>356</v>
      </c>
      <c r="D30" s="7" t="s">
        <v>292</v>
      </c>
      <c r="E30" s="8" t="s">
        <v>392</v>
      </c>
      <c r="F30" s="4" t="s">
        <v>314</v>
      </c>
      <c r="G30" s="4" t="s">
        <v>315</v>
      </c>
      <c r="H30" s="4" t="s">
        <v>316</v>
      </c>
      <c r="I30" s="5" t="s">
        <v>366</v>
      </c>
      <c r="J30" s="5" t="s">
        <v>312</v>
      </c>
      <c r="K30" s="8" t="s">
        <v>367</v>
      </c>
      <c r="L30" s="4" t="s">
        <v>368</v>
      </c>
      <c r="M30" s="4" t="s">
        <v>357</v>
      </c>
      <c r="N30" s="4" t="s">
        <v>393</v>
      </c>
      <c r="O30" s="4" t="s">
        <v>375</v>
      </c>
      <c r="P30" s="4"/>
      <c r="Q30" s="4" t="s">
        <v>376</v>
      </c>
      <c r="R30" s="4"/>
      <c r="S30" s="5">
        <v>1</v>
      </c>
      <c r="T30" s="9" t="s">
        <v>324</v>
      </c>
      <c r="U30" s="9">
        <v>1</v>
      </c>
      <c r="V30" s="9" t="s">
        <v>324</v>
      </c>
      <c r="W30" s="7">
        <v>31</v>
      </c>
      <c r="X30" s="10">
        <v>46170</v>
      </c>
      <c r="Y30" s="10">
        <v>46349</v>
      </c>
    </row>
    <row r="31" s="1" customFormat="1" ht="15.8" customHeight="1" spans="1:25">
      <c r="A31" s="4" t="s">
        <v>311</v>
      </c>
      <c r="B31" s="5" t="s">
        <v>312</v>
      </c>
      <c r="C31" s="6" t="s">
        <v>356</v>
      </c>
      <c r="D31" s="7" t="s">
        <v>282</v>
      </c>
      <c r="E31" s="8" t="s">
        <v>394</v>
      </c>
      <c r="F31" s="4" t="s">
        <v>364</v>
      </c>
      <c r="G31" s="4" t="s">
        <v>315</v>
      </c>
      <c r="H31" s="4" t="s">
        <v>365</v>
      </c>
      <c r="I31" s="5" t="s">
        <v>366</v>
      </c>
      <c r="J31" s="5" t="s">
        <v>312</v>
      </c>
      <c r="K31" s="8" t="s">
        <v>367</v>
      </c>
      <c r="L31" s="4" t="s">
        <v>368</v>
      </c>
      <c r="M31" s="4" t="s">
        <v>357</v>
      </c>
      <c r="N31" s="4" t="s">
        <v>395</v>
      </c>
      <c r="O31" s="4" t="s">
        <v>370</v>
      </c>
      <c r="P31" s="4"/>
      <c r="Q31" s="4" t="s">
        <v>376</v>
      </c>
      <c r="R31" s="4"/>
      <c r="S31" s="5">
        <v>1</v>
      </c>
      <c r="T31" s="9" t="s">
        <v>324</v>
      </c>
      <c r="U31" s="9">
        <v>1</v>
      </c>
      <c r="V31" s="9" t="s">
        <v>324</v>
      </c>
      <c r="W31" s="7">
        <v>31</v>
      </c>
      <c r="X31" s="10">
        <v>46183</v>
      </c>
      <c r="Y31" s="10">
        <v>46172</v>
      </c>
    </row>
    <row r="32" s="1" customFormat="1" ht="15.8" customHeight="1" spans="1:25">
      <c r="A32" s="4" t="s">
        <v>311</v>
      </c>
      <c r="B32" s="5" t="s">
        <v>312</v>
      </c>
      <c r="C32" s="6" t="s">
        <v>356</v>
      </c>
      <c r="D32" s="7" t="s">
        <v>289</v>
      </c>
      <c r="E32" s="8" t="s">
        <v>396</v>
      </c>
      <c r="F32" s="4" t="s">
        <v>314</v>
      </c>
      <c r="G32" s="4" t="s">
        <v>315</v>
      </c>
      <c r="H32" s="4" t="s">
        <v>316</v>
      </c>
      <c r="I32" s="5" t="s">
        <v>366</v>
      </c>
      <c r="J32" s="5" t="s">
        <v>312</v>
      </c>
      <c r="K32" s="8" t="s">
        <v>367</v>
      </c>
      <c r="L32" s="4" t="s">
        <v>368</v>
      </c>
      <c r="M32" s="4" t="s">
        <v>357</v>
      </c>
      <c r="N32" s="4" t="s">
        <v>397</v>
      </c>
      <c r="O32" s="4" t="s">
        <v>398</v>
      </c>
      <c r="P32" s="4"/>
      <c r="Q32" s="4" t="s">
        <v>376</v>
      </c>
      <c r="R32" s="4"/>
      <c r="S32" s="5">
        <v>1</v>
      </c>
      <c r="T32" s="9" t="s">
        <v>324</v>
      </c>
      <c r="U32" s="9">
        <v>1</v>
      </c>
      <c r="V32" s="9" t="s">
        <v>324</v>
      </c>
      <c r="W32" s="7">
        <v>31</v>
      </c>
      <c r="X32" s="10">
        <v>46152</v>
      </c>
      <c r="Y32" s="10">
        <v>46349</v>
      </c>
    </row>
    <row r="33" s="1" customFormat="1" ht="15.8" customHeight="1" spans="1:25">
      <c r="A33" s="4" t="s">
        <v>311</v>
      </c>
      <c r="B33" s="5" t="s">
        <v>312</v>
      </c>
      <c r="C33" s="6" t="s">
        <v>356</v>
      </c>
      <c r="D33" s="7" t="s">
        <v>290</v>
      </c>
      <c r="E33" s="8" t="s">
        <v>399</v>
      </c>
      <c r="F33" s="4" t="s">
        <v>314</v>
      </c>
      <c r="G33" s="4" t="s">
        <v>315</v>
      </c>
      <c r="H33" s="4" t="s">
        <v>316</v>
      </c>
      <c r="I33" s="5" t="s">
        <v>366</v>
      </c>
      <c r="J33" s="5" t="s">
        <v>312</v>
      </c>
      <c r="K33" s="8" t="s">
        <v>367</v>
      </c>
      <c r="L33" s="4" t="s">
        <v>368</v>
      </c>
      <c r="M33" s="4" t="s">
        <v>357</v>
      </c>
      <c r="N33" s="4" t="s">
        <v>400</v>
      </c>
      <c r="O33" s="4" t="s">
        <v>375</v>
      </c>
      <c r="P33" s="4"/>
      <c r="Q33" s="4" t="s">
        <v>376</v>
      </c>
      <c r="R33" s="4"/>
      <c r="S33" s="5">
        <v>1</v>
      </c>
      <c r="T33" s="9" t="s">
        <v>324</v>
      </c>
      <c r="U33" s="9">
        <v>1</v>
      </c>
      <c r="V33" s="9" t="s">
        <v>324</v>
      </c>
      <c r="W33" s="7">
        <v>31</v>
      </c>
      <c r="X33" s="10">
        <v>46167</v>
      </c>
      <c r="Y33" s="10">
        <v>46349</v>
      </c>
    </row>
    <row r="34" s="1" customFormat="1" ht="15.8" customHeight="1" spans="1:25">
      <c r="A34" s="4" t="s">
        <v>311</v>
      </c>
      <c r="B34" s="5" t="s">
        <v>312</v>
      </c>
      <c r="C34" s="6" t="s">
        <v>356</v>
      </c>
      <c r="D34" s="7" t="s">
        <v>52</v>
      </c>
      <c r="E34" s="8" t="s">
        <v>53</v>
      </c>
      <c r="F34" s="4" t="s">
        <v>364</v>
      </c>
      <c r="G34" s="4" t="s">
        <v>315</v>
      </c>
      <c r="H34" s="4" t="s">
        <v>316</v>
      </c>
      <c r="I34" s="5" t="s">
        <v>317</v>
      </c>
      <c r="J34" s="5" t="s">
        <v>312</v>
      </c>
      <c r="K34" s="8" t="s">
        <v>318</v>
      </c>
      <c r="L34" s="4" t="s">
        <v>319</v>
      </c>
      <c r="M34" s="4" t="s">
        <v>357</v>
      </c>
      <c r="N34" s="4" t="s">
        <v>401</v>
      </c>
      <c r="O34" s="4" t="s">
        <v>402</v>
      </c>
      <c r="P34" s="4"/>
      <c r="Q34" s="4" t="s">
        <v>403</v>
      </c>
      <c r="R34" s="4"/>
      <c r="S34" s="5">
        <v>1</v>
      </c>
      <c r="T34" s="9" t="s">
        <v>324</v>
      </c>
      <c r="U34" s="9">
        <v>1</v>
      </c>
      <c r="V34" s="9" t="s">
        <v>324</v>
      </c>
      <c r="W34" s="7">
        <v>17</v>
      </c>
      <c r="X34" s="10">
        <v>46126</v>
      </c>
      <c r="Y34" s="10">
        <v>46325</v>
      </c>
    </row>
    <row r="35" s="1" customFormat="1" ht="15.8" customHeight="1" spans="1:25">
      <c r="A35" s="4" t="s">
        <v>311</v>
      </c>
      <c r="B35" s="5" t="s">
        <v>312</v>
      </c>
      <c r="C35" s="6" t="s">
        <v>356</v>
      </c>
      <c r="D35" s="7" t="s">
        <v>287</v>
      </c>
      <c r="E35" s="8" t="s">
        <v>404</v>
      </c>
      <c r="F35" s="4" t="s">
        <v>314</v>
      </c>
      <c r="G35" s="4" t="s">
        <v>315</v>
      </c>
      <c r="H35" s="4" t="s">
        <v>316</v>
      </c>
      <c r="I35" s="5" t="s">
        <v>366</v>
      </c>
      <c r="J35" s="5" t="s">
        <v>312</v>
      </c>
      <c r="K35" s="8" t="s">
        <v>367</v>
      </c>
      <c r="L35" s="4" t="s">
        <v>368</v>
      </c>
      <c r="M35" s="4" t="s">
        <v>357</v>
      </c>
      <c r="N35" s="4" t="s">
        <v>374</v>
      </c>
      <c r="O35" s="4" t="s">
        <v>375</v>
      </c>
      <c r="P35" s="4"/>
      <c r="Q35" s="4" t="s">
        <v>376</v>
      </c>
      <c r="R35" s="4"/>
      <c r="S35" s="5">
        <v>1</v>
      </c>
      <c r="T35" s="9" t="s">
        <v>324</v>
      </c>
      <c r="U35" s="9">
        <v>1</v>
      </c>
      <c r="V35" s="9" t="s">
        <v>324</v>
      </c>
      <c r="W35" s="7">
        <v>31</v>
      </c>
      <c r="X35" s="10">
        <v>46152</v>
      </c>
      <c r="Y35" s="10">
        <v>46349</v>
      </c>
    </row>
    <row r="36" s="1" customFormat="1" ht="15.8" customHeight="1" spans="1:25">
      <c r="A36" s="4" t="s">
        <v>311</v>
      </c>
      <c r="B36" s="5" t="s">
        <v>312</v>
      </c>
      <c r="C36" s="6" t="s">
        <v>356</v>
      </c>
      <c r="D36" s="7" t="s">
        <v>281</v>
      </c>
      <c r="E36" s="8" t="s">
        <v>405</v>
      </c>
      <c r="F36" s="4" t="s">
        <v>364</v>
      </c>
      <c r="G36" s="4" t="s">
        <v>315</v>
      </c>
      <c r="H36" s="4" t="s">
        <v>316</v>
      </c>
      <c r="I36" s="5" t="s">
        <v>366</v>
      </c>
      <c r="J36" s="5" t="s">
        <v>312</v>
      </c>
      <c r="K36" s="8" t="s">
        <v>367</v>
      </c>
      <c r="L36" s="4" t="s">
        <v>368</v>
      </c>
      <c r="M36" s="4" t="s">
        <v>357</v>
      </c>
      <c r="N36" s="4" t="s">
        <v>374</v>
      </c>
      <c r="O36" s="4" t="s">
        <v>375</v>
      </c>
      <c r="P36" s="4"/>
      <c r="Q36" s="4" t="s">
        <v>376</v>
      </c>
      <c r="R36" s="4"/>
      <c r="S36" s="5">
        <v>1</v>
      </c>
      <c r="T36" s="9" t="s">
        <v>324</v>
      </c>
      <c r="U36" s="9">
        <v>1</v>
      </c>
      <c r="V36" s="9" t="s">
        <v>324</v>
      </c>
      <c r="W36" s="7">
        <v>31</v>
      </c>
      <c r="X36" s="10">
        <v>46164</v>
      </c>
      <c r="Y36" s="10">
        <v>46356</v>
      </c>
    </row>
    <row r="37" s="1" customFormat="1" ht="15.8" customHeight="1" spans="1:25">
      <c r="A37" s="4" t="s">
        <v>311</v>
      </c>
      <c r="B37" s="5" t="s">
        <v>312</v>
      </c>
      <c r="C37" s="6" t="s">
        <v>356</v>
      </c>
      <c r="D37" s="7" t="s">
        <v>284</v>
      </c>
      <c r="E37" s="8" t="s">
        <v>406</v>
      </c>
      <c r="F37" s="4" t="s">
        <v>314</v>
      </c>
      <c r="G37" s="4" t="s">
        <v>315</v>
      </c>
      <c r="H37" s="4" t="s">
        <v>316</v>
      </c>
      <c r="I37" s="5" t="s">
        <v>366</v>
      </c>
      <c r="J37" s="5" t="s">
        <v>312</v>
      </c>
      <c r="K37" s="8" t="s">
        <v>367</v>
      </c>
      <c r="L37" s="4" t="s">
        <v>368</v>
      </c>
      <c r="M37" s="4" t="s">
        <v>357</v>
      </c>
      <c r="N37" s="4" t="s">
        <v>374</v>
      </c>
      <c r="O37" s="4" t="s">
        <v>375</v>
      </c>
      <c r="P37" s="4"/>
      <c r="Q37" s="4" t="s">
        <v>376</v>
      </c>
      <c r="R37" s="4"/>
      <c r="S37" s="5">
        <v>1</v>
      </c>
      <c r="T37" s="9" t="s">
        <v>324</v>
      </c>
      <c r="U37" s="9">
        <v>1</v>
      </c>
      <c r="V37" s="9" t="s">
        <v>324</v>
      </c>
      <c r="W37" s="7">
        <v>33</v>
      </c>
      <c r="X37" s="10">
        <v>46152</v>
      </c>
      <c r="Y37" s="10">
        <v>46349</v>
      </c>
    </row>
    <row r="38" s="1" customFormat="1" ht="15.8" customHeight="1" spans="1:25">
      <c r="A38" s="4" t="s">
        <v>311</v>
      </c>
      <c r="B38" s="5" t="s">
        <v>312</v>
      </c>
      <c r="C38" s="6" t="s">
        <v>356</v>
      </c>
      <c r="D38" s="7" t="s">
        <v>283</v>
      </c>
      <c r="E38" s="8" t="s">
        <v>407</v>
      </c>
      <c r="F38" s="4" t="s">
        <v>314</v>
      </c>
      <c r="G38" s="4" t="s">
        <v>315</v>
      </c>
      <c r="H38" s="4" t="s">
        <v>316</v>
      </c>
      <c r="I38" s="5" t="s">
        <v>366</v>
      </c>
      <c r="J38" s="5" t="s">
        <v>312</v>
      </c>
      <c r="K38" s="8" t="s">
        <v>367</v>
      </c>
      <c r="L38" s="4" t="s">
        <v>368</v>
      </c>
      <c r="M38" s="4" t="s">
        <v>357</v>
      </c>
      <c r="N38" s="4" t="s">
        <v>374</v>
      </c>
      <c r="O38" s="4" t="s">
        <v>375</v>
      </c>
      <c r="P38" s="4"/>
      <c r="Q38" s="4" t="s">
        <v>376</v>
      </c>
      <c r="R38" s="4"/>
      <c r="S38" s="5">
        <v>1</v>
      </c>
      <c r="T38" s="9" t="s">
        <v>324</v>
      </c>
      <c r="U38" s="9">
        <v>1</v>
      </c>
      <c r="V38" s="9" t="s">
        <v>324</v>
      </c>
      <c r="W38" s="7">
        <v>33</v>
      </c>
      <c r="X38" s="10">
        <v>46153</v>
      </c>
      <c r="Y38" s="10">
        <v>46349</v>
      </c>
    </row>
    <row r="39" s="1" customFormat="1" ht="15.8" customHeight="1" spans="1:25">
      <c r="A39" s="4" t="s">
        <v>311</v>
      </c>
      <c r="B39" s="5" t="s">
        <v>312</v>
      </c>
      <c r="C39" s="6" t="s">
        <v>356</v>
      </c>
      <c r="D39" s="7" t="s">
        <v>269</v>
      </c>
      <c r="E39" s="8" t="s">
        <v>408</v>
      </c>
      <c r="F39" s="4" t="s">
        <v>314</v>
      </c>
      <c r="G39" s="4" t="s">
        <v>315</v>
      </c>
      <c r="H39" s="4" t="s">
        <v>316</v>
      </c>
      <c r="I39" s="5" t="s">
        <v>317</v>
      </c>
      <c r="J39" s="5" t="s">
        <v>312</v>
      </c>
      <c r="K39" s="8" t="s">
        <v>318</v>
      </c>
      <c r="L39" s="4" t="s">
        <v>319</v>
      </c>
      <c r="M39" s="4" t="s">
        <v>357</v>
      </c>
      <c r="N39" s="4" t="s">
        <v>385</v>
      </c>
      <c r="O39" s="4" t="s">
        <v>329</v>
      </c>
      <c r="P39" s="4"/>
      <c r="Q39" s="4" t="s">
        <v>371</v>
      </c>
      <c r="R39" s="4"/>
      <c r="S39" s="5">
        <v>1</v>
      </c>
      <c r="T39" s="9" t="s">
        <v>324</v>
      </c>
      <c r="U39" s="9">
        <v>0</v>
      </c>
      <c r="V39" s="9" t="s">
        <v>324</v>
      </c>
      <c r="W39" s="7">
        <v>32</v>
      </c>
      <c r="X39" s="10">
        <v>46186</v>
      </c>
      <c r="Y39" s="10">
        <v>46386</v>
      </c>
    </row>
    <row r="40" s="1" customFormat="1" ht="15.8" customHeight="1" spans="1:25">
      <c r="A40" s="4" t="s">
        <v>311</v>
      </c>
      <c r="B40" s="5" t="s">
        <v>312</v>
      </c>
      <c r="C40" s="6" t="s">
        <v>356</v>
      </c>
      <c r="D40" s="7" t="s">
        <v>409</v>
      </c>
      <c r="E40" s="8" t="s">
        <v>410</v>
      </c>
      <c r="F40" s="4" t="s">
        <v>314</v>
      </c>
      <c r="G40" s="4" t="s">
        <v>315</v>
      </c>
      <c r="H40" s="4" t="s">
        <v>411</v>
      </c>
      <c r="I40" s="5" t="s">
        <v>317</v>
      </c>
      <c r="J40" s="5" t="s">
        <v>312</v>
      </c>
      <c r="K40" s="8" t="s">
        <v>318</v>
      </c>
      <c r="L40" s="4" t="s">
        <v>319</v>
      </c>
      <c r="M40" s="4" t="s">
        <v>357</v>
      </c>
      <c r="N40" s="4" t="s">
        <v>381</v>
      </c>
      <c r="O40" s="4" t="s">
        <v>382</v>
      </c>
      <c r="P40" s="4"/>
      <c r="Q40" s="4" t="s">
        <v>412</v>
      </c>
      <c r="R40" s="4"/>
      <c r="S40" s="5">
        <v>1</v>
      </c>
      <c r="T40" s="9" t="s">
        <v>324</v>
      </c>
      <c r="U40" s="9">
        <v>1</v>
      </c>
      <c r="V40" s="9" t="s">
        <v>324</v>
      </c>
      <c r="W40" s="7">
        <v>17</v>
      </c>
      <c r="X40" s="10">
        <v>46114</v>
      </c>
      <c r="Y40" s="10">
        <v>46325</v>
      </c>
    </row>
    <row r="41" s="1" customFormat="1" ht="15.8" customHeight="1" spans="1:25">
      <c r="A41" s="4" t="s">
        <v>311</v>
      </c>
      <c r="B41" s="5" t="s">
        <v>312</v>
      </c>
      <c r="C41" s="6" t="s">
        <v>356</v>
      </c>
      <c r="D41" s="7" t="s">
        <v>137</v>
      </c>
      <c r="E41" s="8" t="s">
        <v>138</v>
      </c>
      <c r="F41" s="4" t="s">
        <v>364</v>
      </c>
      <c r="G41" s="4" t="s">
        <v>315</v>
      </c>
      <c r="H41" s="4" t="s">
        <v>316</v>
      </c>
      <c r="I41" s="5" t="s">
        <v>317</v>
      </c>
      <c r="J41" s="5" t="s">
        <v>312</v>
      </c>
      <c r="K41" s="8" t="s">
        <v>318</v>
      </c>
      <c r="L41" s="4" t="s">
        <v>319</v>
      </c>
      <c r="M41" s="4" t="s">
        <v>357</v>
      </c>
      <c r="N41" s="4" t="s">
        <v>358</v>
      </c>
      <c r="O41" s="4" t="s">
        <v>322</v>
      </c>
      <c r="P41" s="4"/>
      <c r="Q41" s="4" t="s">
        <v>413</v>
      </c>
      <c r="R41" s="4"/>
      <c r="S41" s="5">
        <v>1</v>
      </c>
      <c r="T41" s="9" t="s">
        <v>324</v>
      </c>
      <c r="U41" s="9">
        <v>1</v>
      </c>
      <c r="V41" s="9" t="s">
        <v>324</v>
      </c>
      <c r="W41" s="7">
        <v>27</v>
      </c>
      <c r="X41" s="10">
        <v>46182</v>
      </c>
      <c r="Y41" s="10">
        <v>46234</v>
      </c>
    </row>
    <row r="42" s="1" customFormat="1" ht="15.8" customHeight="1" spans="1:25">
      <c r="A42" s="4" t="s">
        <v>311</v>
      </c>
      <c r="B42" s="5" t="s">
        <v>312</v>
      </c>
      <c r="C42" s="6" t="s">
        <v>356</v>
      </c>
      <c r="D42" s="7" t="s">
        <v>270</v>
      </c>
      <c r="E42" s="8" t="s">
        <v>414</v>
      </c>
      <c r="F42" s="4" t="s">
        <v>314</v>
      </c>
      <c r="G42" s="4" t="s">
        <v>315</v>
      </c>
      <c r="H42" s="4" t="s">
        <v>316</v>
      </c>
      <c r="I42" s="5" t="s">
        <v>317</v>
      </c>
      <c r="J42" s="5" t="s">
        <v>312</v>
      </c>
      <c r="K42" s="8" t="s">
        <v>318</v>
      </c>
      <c r="L42" s="4" t="s">
        <v>319</v>
      </c>
      <c r="M42" s="4" t="s">
        <v>357</v>
      </c>
      <c r="N42" s="4" t="s">
        <v>415</v>
      </c>
      <c r="O42" s="4" t="s">
        <v>329</v>
      </c>
      <c r="P42" s="4"/>
      <c r="Q42" s="4" t="s">
        <v>371</v>
      </c>
      <c r="R42" s="4"/>
      <c r="S42" s="5">
        <v>1</v>
      </c>
      <c r="T42" s="9" t="s">
        <v>324</v>
      </c>
      <c r="U42" s="9">
        <v>1</v>
      </c>
      <c r="V42" s="9" t="s">
        <v>324</v>
      </c>
      <c r="W42" s="7">
        <v>33</v>
      </c>
      <c r="X42" s="10">
        <v>46199</v>
      </c>
      <c r="Y42" s="10">
        <v>46386</v>
      </c>
    </row>
    <row r="43" s="1" customFormat="1" ht="15.8" customHeight="1" spans="1:25">
      <c r="A43" s="4" t="s">
        <v>311</v>
      </c>
      <c r="B43" s="5" t="s">
        <v>312</v>
      </c>
      <c r="C43" s="6" t="s">
        <v>356</v>
      </c>
      <c r="D43" s="7" t="s">
        <v>277</v>
      </c>
      <c r="E43" s="8" t="s">
        <v>416</v>
      </c>
      <c r="F43" s="4" t="s">
        <v>314</v>
      </c>
      <c r="G43" s="4" t="s">
        <v>315</v>
      </c>
      <c r="H43" s="4" t="s">
        <v>316</v>
      </c>
      <c r="I43" s="5" t="s">
        <v>317</v>
      </c>
      <c r="J43" s="5" t="s">
        <v>312</v>
      </c>
      <c r="K43" s="8" t="s">
        <v>318</v>
      </c>
      <c r="L43" s="4" t="s">
        <v>319</v>
      </c>
      <c r="M43" s="4" t="s">
        <v>357</v>
      </c>
      <c r="N43" s="4" t="s">
        <v>385</v>
      </c>
      <c r="O43" s="4" t="s">
        <v>329</v>
      </c>
      <c r="P43" s="4"/>
      <c r="Q43" s="4" t="s">
        <v>371</v>
      </c>
      <c r="R43" s="4"/>
      <c r="S43" s="5">
        <v>1</v>
      </c>
      <c r="T43" s="9" t="s">
        <v>324</v>
      </c>
      <c r="U43" s="9">
        <v>0</v>
      </c>
      <c r="V43" s="9" t="s">
        <v>324</v>
      </c>
      <c r="W43" s="7">
        <v>32</v>
      </c>
      <c r="X43" s="10">
        <v>46184</v>
      </c>
      <c r="Y43" s="10">
        <v>46386</v>
      </c>
    </row>
    <row r="44" s="1" customFormat="1" ht="15.8" customHeight="1" spans="1:25">
      <c r="A44" s="4" t="s">
        <v>311</v>
      </c>
      <c r="B44" s="5" t="s">
        <v>312</v>
      </c>
      <c r="C44" s="6" t="s">
        <v>356</v>
      </c>
      <c r="D44" s="7" t="s">
        <v>48</v>
      </c>
      <c r="E44" s="8" t="s">
        <v>49</v>
      </c>
      <c r="F44" s="4" t="s">
        <v>314</v>
      </c>
      <c r="G44" s="4" t="s">
        <v>315</v>
      </c>
      <c r="H44" s="4" t="s">
        <v>316</v>
      </c>
      <c r="I44" s="5" t="s">
        <v>317</v>
      </c>
      <c r="J44" s="5" t="s">
        <v>312</v>
      </c>
      <c r="K44" s="8" t="s">
        <v>318</v>
      </c>
      <c r="L44" s="4" t="s">
        <v>319</v>
      </c>
      <c r="M44" s="4" t="s">
        <v>357</v>
      </c>
      <c r="N44" s="4" t="s">
        <v>417</v>
      </c>
      <c r="O44" s="4" t="s">
        <v>418</v>
      </c>
      <c r="P44" s="4"/>
      <c r="Q44" s="4" t="s">
        <v>419</v>
      </c>
      <c r="R44" s="4"/>
      <c r="S44" s="5">
        <v>1</v>
      </c>
      <c r="T44" s="9" t="s">
        <v>324</v>
      </c>
      <c r="U44" s="9">
        <v>1</v>
      </c>
      <c r="V44" s="9" t="s">
        <v>324</v>
      </c>
      <c r="W44" s="7">
        <v>17</v>
      </c>
      <c r="X44" s="10">
        <v>46092</v>
      </c>
      <c r="Y44" s="10">
        <v>46295</v>
      </c>
    </row>
    <row r="45" s="1" customFormat="1" ht="15.8" customHeight="1" spans="1:25">
      <c r="A45" s="4" t="s">
        <v>311</v>
      </c>
      <c r="B45" s="5" t="s">
        <v>312</v>
      </c>
      <c r="C45" s="6" t="s">
        <v>356</v>
      </c>
      <c r="D45" s="7" t="s">
        <v>285</v>
      </c>
      <c r="E45" s="8" t="s">
        <v>420</v>
      </c>
      <c r="F45" s="4" t="s">
        <v>314</v>
      </c>
      <c r="G45" s="4" t="s">
        <v>315</v>
      </c>
      <c r="H45" s="4" t="s">
        <v>316</v>
      </c>
      <c r="I45" s="5" t="s">
        <v>366</v>
      </c>
      <c r="J45" s="5" t="s">
        <v>312</v>
      </c>
      <c r="K45" s="8" t="s">
        <v>367</v>
      </c>
      <c r="L45" s="4" t="s">
        <v>368</v>
      </c>
      <c r="M45" s="4" t="s">
        <v>357</v>
      </c>
      <c r="N45" s="4" t="s">
        <v>397</v>
      </c>
      <c r="O45" s="4" t="s">
        <v>398</v>
      </c>
      <c r="P45" s="4"/>
      <c r="Q45" s="4" t="s">
        <v>376</v>
      </c>
      <c r="R45" s="4"/>
      <c r="S45" s="5">
        <v>1</v>
      </c>
      <c r="T45" s="9" t="s">
        <v>324</v>
      </c>
      <c r="U45" s="9">
        <v>1</v>
      </c>
      <c r="V45" s="9" t="s">
        <v>324</v>
      </c>
      <c r="W45" s="7">
        <v>31</v>
      </c>
      <c r="X45" s="10">
        <v>46152</v>
      </c>
      <c r="Y45" s="10">
        <v>46349</v>
      </c>
    </row>
    <row r="46" s="1" customFormat="1" ht="15.8" customHeight="1" spans="1:25">
      <c r="A46" s="4" t="s">
        <v>311</v>
      </c>
      <c r="B46" s="5" t="s">
        <v>312</v>
      </c>
      <c r="C46" s="6" t="s">
        <v>356</v>
      </c>
      <c r="D46" s="7" t="s">
        <v>129</v>
      </c>
      <c r="E46" s="8" t="s">
        <v>130</v>
      </c>
      <c r="F46" s="4" t="s">
        <v>314</v>
      </c>
      <c r="G46" s="4" t="s">
        <v>315</v>
      </c>
      <c r="H46" s="4" t="s">
        <v>316</v>
      </c>
      <c r="I46" s="5" t="s">
        <v>317</v>
      </c>
      <c r="J46" s="5" t="s">
        <v>312</v>
      </c>
      <c r="K46" s="8" t="s">
        <v>318</v>
      </c>
      <c r="L46" s="4" t="s">
        <v>319</v>
      </c>
      <c r="M46" s="4" t="s">
        <v>357</v>
      </c>
      <c r="N46" s="4" t="s">
        <v>381</v>
      </c>
      <c r="O46" s="4" t="s">
        <v>421</v>
      </c>
      <c r="P46" s="4"/>
      <c r="Q46" s="4" t="s">
        <v>383</v>
      </c>
      <c r="R46" s="4"/>
      <c r="S46" s="5">
        <v>1</v>
      </c>
      <c r="T46" s="9" t="s">
        <v>324</v>
      </c>
      <c r="U46" s="9">
        <v>1</v>
      </c>
      <c r="V46" s="9" t="s">
        <v>324</v>
      </c>
      <c r="W46" s="7">
        <v>17</v>
      </c>
      <c r="X46" s="10">
        <v>46097</v>
      </c>
      <c r="Y46" s="10">
        <v>46295</v>
      </c>
    </row>
    <row r="47" s="1" customFormat="1" ht="15.8" customHeight="1" spans="1:25">
      <c r="A47" s="4" t="s">
        <v>311</v>
      </c>
      <c r="B47" s="5" t="s">
        <v>312</v>
      </c>
      <c r="C47" s="6" t="s">
        <v>356</v>
      </c>
      <c r="D47" s="7" t="s">
        <v>278</v>
      </c>
      <c r="E47" s="8" t="s">
        <v>422</v>
      </c>
      <c r="F47" s="4" t="s">
        <v>314</v>
      </c>
      <c r="G47" s="4" t="s">
        <v>315</v>
      </c>
      <c r="H47" s="4" t="s">
        <v>316</v>
      </c>
      <c r="I47" s="5" t="s">
        <v>366</v>
      </c>
      <c r="J47" s="5" t="s">
        <v>312</v>
      </c>
      <c r="K47" s="8" t="s">
        <v>367</v>
      </c>
      <c r="L47" s="4" t="s">
        <v>368</v>
      </c>
      <c r="M47" s="4" t="s">
        <v>357</v>
      </c>
      <c r="N47" s="4" t="s">
        <v>423</v>
      </c>
      <c r="O47" s="4" t="s">
        <v>424</v>
      </c>
      <c r="P47" s="4"/>
      <c r="Q47" s="4" t="s">
        <v>371</v>
      </c>
      <c r="R47" s="4"/>
      <c r="S47" s="5">
        <v>1</v>
      </c>
      <c r="T47" s="9" t="s">
        <v>324</v>
      </c>
      <c r="U47" s="9">
        <v>1</v>
      </c>
      <c r="V47" s="9" t="s">
        <v>324</v>
      </c>
      <c r="W47" s="7">
        <v>33</v>
      </c>
      <c r="X47" s="10">
        <v>46203</v>
      </c>
      <c r="Y47" s="10">
        <v>46164</v>
      </c>
    </row>
    <row r="48" s="1" customFormat="1" ht="15.8" customHeight="1" spans="1:25">
      <c r="A48" s="4" t="s">
        <v>311</v>
      </c>
      <c r="B48" s="5" t="s">
        <v>312</v>
      </c>
      <c r="C48" s="6" t="s">
        <v>356</v>
      </c>
      <c r="D48" s="7" t="s">
        <v>26</v>
      </c>
      <c r="E48" s="8" t="s">
        <v>27</v>
      </c>
      <c r="F48" s="4" t="s">
        <v>314</v>
      </c>
      <c r="G48" s="4" t="s">
        <v>315</v>
      </c>
      <c r="H48" s="4" t="s">
        <v>316</v>
      </c>
      <c r="I48" s="5" t="s">
        <v>317</v>
      </c>
      <c r="J48" s="5" t="s">
        <v>312</v>
      </c>
      <c r="K48" s="8" t="s">
        <v>318</v>
      </c>
      <c r="L48" s="4" t="s">
        <v>319</v>
      </c>
      <c r="M48" s="4" t="s">
        <v>357</v>
      </c>
      <c r="N48" s="4" t="s">
        <v>425</v>
      </c>
      <c r="O48" s="4" t="s">
        <v>421</v>
      </c>
      <c r="P48" s="4"/>
      <c r="Q48" s="4" t="s">
        <v>383</v>
      </c>
      <c r="R48" s="4"/>
      <c r="S48" s="5">
        <v>1</v>
      </c>
      <c r="T48" s="9" t="s">
        <v>324</v>
      </c>
      <c r="U48" s="9">
        <v>1</v>
      </c>
      <c r="V48" s="9" t="s">
        <v>324</v>
      </c>
      <c r="W48" s="7">
        <v>17</v>
      </c>
      <c r="X48" s="10">
        <v>46086</v>
      </c>
      <c r="Y48" s="10">
        <v>46295</v>
      </c>
    </row>
    <row r="49" s="1" customFormat="1" ht="15.8" customHeight="1" spans="1:25">
      <c r="A49" s="4" t="s">
        <v>311</v>
      </c>
      <c r="B49" s="5" t="s">
        <v>312</v>
      </c>
      <c r="C49" s="6" t="s">
        <v>356</v>
      </c>
      <c r="D49" s="7" t="s">
        <v>279</v>
      </c>
      <c r="E49" s="8" t="s">
        <v>426</v>
      </c>
      <c r="F49" s="4" t="s">
        <v>364</v>
      </c>
      <c r="G49" s="4" t="s">
        <v>315</v>
      </c>
      <c r="H49" s="4" t="s">
        <v>365</v>
      </c>
      <c r="I49" s="5" t="s">
        <v>366</v>
      </c>
      <c r="J49" s="5" t="s">
        <v>312</v>
      </c>
      <c r="K49" s="8" t="s">
        <v>367</v>
      </c>
      <c r="L49" s="4" t="s">
        <v>368</v>
      </c>
      <c r="M49" s="4" t="s">
        <v>357</v>
      </c>
      <c r="N49" s="4" t="s">
        <v>369</v>
      </c>
      <c r="O49" s="4" t="s">
        <v>370</v>
      </c>
      <c r="P49" s="4"/>
      <c r="Q49" s="4" t="s">
        <v>371</v>
      </c>
      <c r="R49" s="4"/>
      <c r="S49" s="5">
        <v>1</v>
      </c>
      <c r="T49" s="9" t="s">
        <v>324</v>
      </c>
      <c r="U49" s="9">
        <v>1</v>
      </c>
      <c r="V49" s="9" t="s">
        <v>324</v>
      </c>
      <c r="W49" s="7">
        <v>33</v>
      </c>
      <c r="X49" s="10">
        <v>46185</v>
      </c>
      <c r="Y49" s="10">
        <v>46164</v>
      </c>
    </row>
    <row r="50" s="1" customFormat="1" ht="15.8" customHeight="1" spans="1:25">
      <c r="A50" s="4" t="s">
        <v>311</v>
      </c>
      <c r="B50" s="5" t="s">
        <v>312</v>
      </c>
      <c r="C50" s="6" t="s">
        <v>356</v>
      </c>
      <c r="D50" s="7" t="s">
        <v>268</v>
      </c>
      <c r="E50" s="8" t="s">
        <v>427</v>
      </c>
      <c r="F50" s="4" t="s">
        <v>314</v>
      </c>
      <c r="G50" s="4" t="s">
        <v>315</v>
      </c>
      <c r="H50" s="4" t="s">
        <v>316</v>
      </c>
      <c r="I50" s="5" t="s">
        <v>317</v>
      </c>
      <c r="J50" s="5" t="s">
        <v>312</v>
      </c>
      <c r="K50" s="8" t="s">
        <v>318</v>
      </c>
      <c r="L50" s="4" t="s">
        <v>319</v>
      </c>
      <c r="M50" s="4" t="s">
        <v>357</v>
      </c>
      <c r="N50" s="4" t="s">
        <v>385</v>
      </c>
      <c r="O50" s="4" t="s">
        <v>329</v>
      </c>
      <c r="P50" s="4"/>
      <c r="Q50" s="4" t="s">
        <v>371</v>
      </c>
      <c r="R50" s="4"/>
      <c r="S50" s="5">
        <v>1</v>
      </c>
      <c r="T50" s="9" t="s">
        <v>324</v>
      </c>
      <c r="U50" s="9">
        <v>0</v>
      </c>
      <c r="V50" s="9" t="s">
        <v>324</v>
      </c>
      <c r="W50" s="7">
        <v>32</v>
      </c>
      <c r="X50" s="10">
        <v>46186</v>
      </c>
      <c r="Y50" s="10">
        <v>46386</v>
      </c>
    </row>
    <row r="51" s="1" customFormat="1" ht="15.8" customHeight="1" spans="1:25">
      <c r="A51" s="4" t="s">
        <v>311</v>
      </c>
      <c r="B51" s="5" t="s">
        <v>312</v>
      </c>
      <c r="C51" s="6" t="s">
        <v>356</v>
      </c>
      <c r="D51" s="7" t="s">
        <v>149</v>
      </c>
      <c r="E51" s="8" t="s">
        <v>150</v>
      </c>
      <c r="F51" s="4" t="s">
        <v>314</v>
      </c>
      <c r="G51" s="4" t="s">
        <v>315</v>
      </c>
      <c r="H51" s="4" t="s">
        <v>316</v>
      </c>
      <c r="I51" s="5" t="s">
        <v>317</v>
      </c>
      <c r="J51" s="5" t="s">
        <v>312</v>
      </c>
      <c r="K51" s="8" t="s">
        <v>318</v>
      </c>
      <c r="L51" s="4" t="s">
        <v>319</v>
      </c>
      <c r="M51" s="4" t="s">
        <v>357</v>
      </c>
      <c r="N51" s="4" t="s">
        <v>358</v>
      </c>
      <c r="O51" s="4" t="s">
        <v>322</v>
      </c>
      <c r="P51" s="4"/>
      <c r="Q51" s="4" t="s">
        <v>428</v>
      </c>
      <c r="R51" s="4"/>
      <c r="S51" s="5">
        <v>1</v>
      </c>
      <c r="T51" s="9" t="s">
        <v>324</v>
      </c>
      <c r="U51" s="9">
        <v>1</v>
      </c>
      <c r="V51" s="9" t="s">
        <v>324</v>
      </c>
      <c r="W51" s="7">
        <v>17</v>
      </c>
      <c r="X51" s="10">
        <v>46209</v>
      </c>
      <c r="Y51" s="10">
        <v>46417</v>
      </c>
    </row>
    <row r="52" s="1" customFormat="1" ht="15.8" customHeight="1" spans="1:25">
      <c r="A52" s="4" t="s">
        <v>311</v>
      </c>
      <c r="B52" s="5" t="s">
        <v>312</v>
      </c>
      <c r="C52" s="6" t="s">
        <v>356</v>
      </c>
      <c r="D52" s="7" t="s">
        <v>286</v>
      </c>
      <c r="E52" s="8" t="s">
        <v>429</v>
      </c>
      <c r="F52" s="4" t="s">
        <v>314</v>
      </c>
      <c r="G52" s="4" t="s">
        <v>315</v>
      </c>
      <c r="H52" s="4" t="s">
        <v>316</v>
      </c>
      <c r="I52" s="5" t="s">
        <v>366</v>
      </c>
      <c r="J52" s="5" t="s">
        <v>312</v>
      </c>
      <c r="K52" s="8" t="s">
        <v>367</v>
      </c>
      <c r="L52" s="4" t="s">
        <v>368</v>
      </c>
      <c r="M52" s="4" t="s">
        <v>357</v>
      </c>
      <c r="N52" s="4" t="s">
        <v>374</v>
      </c>
      <c r="O52" s="4" t="s">
        <v>375</v>
      </c>
      <c r="P52" s="4"/>
      <c r="Q52" s="4" t="s">
        <v>376</v>
      </c>
      <c r="R52" s="4"/>
      <c r="S52" s="5">
        <v>1</v>
      </c>
      <c r="T52" s="9" t="s">
        <v>324</v>
      </c>
      <c r="U52" s="9">
        <v>1</v>
      </c>
      <c r="V52" s="9" t="s">
        <v>324</v>
      </c>
      <c r="W52" s="7">
        <v>31</v>
      </c>
      <c r="X52" s="10">
        <v>46158</v>
      </c>
      <c r="Y52" s="10">
        <v>46349</v>
      </c>
    </row>
    <row r="53" s="1" customFormat="1" ht="15.8" customHeight="1" spans="1:25">
      <c r="A53" s="4" t="s">
        <v>311</v>
      </c>
      <c r="B53" s="5" t="s">
        <v>312</v>
      </c>
      <c r="C53" s="6" t="s">
        <v>356</v>
      </c>
      <c r="D53" s="7" t="s">
        <v>157</v>
      </c>
      <c r="E53" s="8" t="s">
        <v>158</v>
      </c>
      <c r="F53" s="4" t="s">
        <v>314</v>
      </c>
      <c r="G53" s="4" t="s">
        <v>315</v>
      </c>
      <c r="H53" s="4" t="s">
        <v>316</v>
      </c>
      <c r="I53" s="5" t="s">
        <v>317</v>
      </c>
      <c r="J53" s="5" t="s">
        <v>312</v>
      </c>
      <c r="K53" s="8" t="s">
        <v>318</v>
      </c>
      <c r="L53" s="4" t="s">
        <v>319</v>
      </c>
      <c r="M53" s="4" t="s">
        <v>357</v>
      </c>
      <c r="N53" s="4" t="s">
        <v>430</v>
      </c>
      <c r="O53" s="4" t="s">
        <v>431</v>
      </c>
      <c r="P53" s="4"/>
      <c r="Q53" s="4" t="s">
        <v>432</v>
      </c>
      <c r="R53" s="4"/>
      <c r="S53" s="5">
        <v>1</v>
      </c>
      <c r="T53" s="9" t="s">
        <v>324</v>
      </c>
      <c r="U53" s="9">
        <v>1</v>
      </c>
      <c r="V53" s="9" t="s">
        <v>324</v>
      </c>
      <c r="W53" s="7">
        <v>17</v>
      </c>
      <c r="X53" s="10">
        <v>46165</v>
      </c>
      <c r="Y53" s="10">
        <v>46356</v>
      </c>
    </row>
    <row r="54" s="1" customFormat="1" ht="15.8" customHeight="1" spans="1:25">
      <c r="A54" s="4" t="s">
        <v>311</v>
      </c>
      <c r="B54" s="5" t="s">
        <v>312</v>
      </c>
      <c r="C54" s="6" t="s">
        <v>356</v>
      </c>
      <c r="D54" s="7" t="s">
        <v>42</v>
      </c>
      <c r="E54" s="8" t="s">
        <v>43</v>
      </c>
      <c r="F54" s="4" t="s">
        <v>314</v>
      </c>
      <c r="G54" s="4" t="s">
        <v>315</v>
      </c>
      <c r="H54" s="4" t="s">
        <v>316</v>
      </c>
      <c r="I54" s="5" t="s">
        <v>317</v>
      </c>
      <c r="J54" s="5" t="s">
        <v>312</v>
      </c>
      <c r="K54" s="8" t="s">
        <v>318</v>
      </c>
      <c r="L54" s="4" t="s">
        <v>319</v>
      </c>
      <c r="M54" s="4" t="s">
        <v>357</v>
      </c>
      <c r="N54" s="4" t="s">
        <v>433</v>
      </c>
      <c r="O54" s="4" t="s">
        <v>421</v>
      </c>
      <c r="P54" s="4"/>
      <c r="Q54" s="4" t="s">
        <v>434</v>
      </c>
      <c r="R54" s="4"/>
      <c r="S54" s="5">
        <v>1</v>
      </c>
      <c r="T54" s="9" t="s">
        <v>324</v>
      </c>
      <c r="U54" s="9">
        <v>1</v>
      </c>
      <c r="V54" s="9" t="s">
        <v>324</v>
      </c>
      <c r="W54" s="7">
        <v>17</v>
      </c>
      <c r="X54" s="10">
        <v>46095</v>
      </c>
      <c r="Y54" s="10">
        <v>46295</v>
      </c>
    </row>
    <row r="55" s="1" customFormat="1" ht="15.8" customHeight="1" spans="1:25">
      <c r="A55" s="4" t="s">
        <v>311</v>
      </c>
      <c r="B55" s="5" t="s">
        <v>312</v>
      </c>
      <c r="C55" s="6" t="s">
        <v>356</v>
      </c>
      <c r="D55" s="7" t="s">
        <v>67</v>
      </c>
      <c r="E55" s="8" t="s">
        <v>68</v>
      </c>
      <c r="F55" s="4" t="s">
        <v>314</v>
      </c>
      <c r="G55" s="4" t="s">
        <v>435</v>
      </c>
      <c r="H55" s="4" t="s">
        <v>316</v>
      </c>
      <c r="I55" s="5" t="s">
        <v>317</v>
      </c>
      <c r="J55" s="5" t="s">
        <v>312</v>
      </c>
      <c r="K55" s="8" t="s">
        <v>318</v>
      </c>
      <c r="L55" s="4" t="s">
        <v>319</v>
      </c>
      <c r="M55" s="4" t="s">
        <v>357</v>
      </c>
      <c r="N55" s="4" t="s">
        <v>436</v>
      </c>
      <c r="O55" s="4" t="s">
        <v>421</v>
      </c>
      <c r="P55" s="4"/>
      <c r="Q55" s="4" t="s">
        <v>437</v>
      </c>
      <c r="R55" s="4"/>
      <c r="S55" s="5">
        <v>1</v>
      </c>
      <c r="T55" s="9" t="s">
        <v>324</v>
      </c>
      <c r="U55" s="9">
        <v>1</v>
      </c>
      <c r="V55" s="9" t="s">
        <v>324</v>
      </c>
      <c r="W55" s="7">
        <v>17</v>
      </c>
      <c r="X55" s="10">
        <v>46150</v>
      </c>
      <c r="Y55" s="10">
        <v>46356</v>
      </c>
    </row>
    <row r="56" s="1" customFormat="1" ht="15.8" customHeight="1" spans="1:25">
      <c r="A56" s="4" t="s">
        <v>311</v>
      </c>
      <c r="B56" s="5" t="s">
        <v>312</v>
      </c>
      <c r="C56" s="6" t="s">
        <v>438</v>
      </c>
      <c r="D56" s="7" t="s">
        <v>439</v>
      </c>
      <c r="E56" s="8" t="s">
        <v>440</v>
      </c>
      <c r="F56" s="4" t="s">
        <v>314</v>
      </c>
      <c r="G56" s="4" t="s">
        <v>441</v>
      </c>
      <c r="H56" s="4" t="s">
        <v>411</v>
      </c>
      <c r="I56" s="5" t="s">
        <v>317</v>
      </c>
      <c r="J56" s="5" t="s">
        <v>312</v>
      </c>
      <c r="K56" s="8" t="s">
        <v>318</v>
      </c>
      <c r="L56" s="4" t="s">
        <v>319</v>
      </c>
      <c r="M56" s="4" t="s">
        <v>320</v>
      </c>
      <c r="N56" s="4" t="s">
        <v>442</v>
      </c>
      <c r="O56" s="4" t="s">
        <v>443</v>
      </c>
      <c r="P56" s="4"/>
      <c r="Q56" s="4" t="s">
        <v>444</v>
      </c>
      <c r="R56" s="4"/>
      <c r="S56" s="5">
        <v>1</v>
      </c>
      <c r="T56" s="9" t="s">
        <v>324</v>
      </c>
      <c r="U56" s="9">
        <v>0</v>
      </c>
      <c r="V56" s="9" t="s">
        <v>324</v>
      </c>
      <c r="W56" s="7">
        <v>6</v>
      </c>
      <c r="X56" s="10">
        <v>45928</v>
      </c>
      <c r="Y56" s="10">
        <v>46295</v>
      </c>
    </row>
    <row r="57" s="1" customFormat="1" ht="15.8" customHeight="1" spans="1:25">
      <c r="A57" s="4" t="s">
        <v>311</v>
      </c>
      <c r="B57" s="5" t="s">
        <v>312</v>
      </c>
      <c r="C57" s="6" t="s">
        <v>438</v>
      </c>
      <c r="D57" s="7" t="s">
        <v>445</v>
      </c>
      <c r="E57" s="8" t="s">
        <v>446</v>
      </c>
      <c r="F57" s="4" t="s">
        <v>314</v>
      </c>
      <c r="G57" s="4" t="s">
        <v>441</v>
      </c>
      <c r="H57" s="4" t="s">
        <v>411</v>
      </c>
      <c r="I57" s="5" t="s">
        <v>317</v>
      </c>
      <c r="J57" s="5" t="s">
        <v>312</v>
      </c>
      <c r="K57" s="8" t="s">
        <v>318</v>
      </c>
      <c r="L57" s="4" t="s">
        <v>319</v>
      </c>
      <c r="M57" s="4" t="s">
        <v>320</v>
      </c>
      <c r="N57" s="4" t="s">
        <v>447</v>
      </c>
      <c r="O57" s="4" t="s">
        <v>448</v>
      </c>
      <c r="P57" s="4"/>
      <c r="Q57" s="4" t="s">
        <v>449</v>
      </c>
      <c r="R57" s="4"/>
      <c r="S57" s="5">
        <v>1</v>
      </c>
      <c r="T57" s="9" t="s">
        <v>324</v>
      </c>
      <c r="U57" s="9">
        <v>0</v>
      </c>
      <c r="V57" s="9" t="s">
        <v>324</v>
      </c>
      <c r="W57" s="7">
        <v>6</v>
      </c>
      <c r="X57" s="10">
        <v>46098</v>
      </c>
      <c r="Y57" s="10">
        <v>46476</v>
      </c>
    </row>
    <row r="58" s="1" customFormat="1" ht="15.8" customHeight="1" spans="1:25">
      <c r="A58" s="4" t="s">
        <v>311</v>
      </c>
      <c r="B58" s="5" t="s">
        <v>312</v>
      </c>
      <c r="C58" s="6" t="s">
        <v>438</v>
      </c>
      <c r="D58" s="7" t="s">
        <v>450</v>
      </c>
      <c r="E58" s="8" t="s">
        <v>451</v>
      </c>
      <c r="F58" s="4" t="s">
        <v>314</v>
      </c>
      <c r="G58" s="4" t="s">
        <v>441</v>
      </c>
      <c r="H58" s="4" t="s">
        <v>327</v>
      </c>
      <c r="I58" s="5" t="s">
        <v>317</v>
      </c>
      <c r="J58" s="5" t="s">
        <v>312</v>
      </c>
      <c r="K58" s="8" t="s">
        <v>318</v>
      </c>
      <c r="L58" s="4" t="s">
        <v>319</v>
      </c>
      <c r="M58" s="4" t="s">
        <v>320</v>
      </c>
      <c r="N58" s="4" t="s">
        <v>452</v>
      </c>
      <c r="O58" s="4" t="s">
        <v>329</v>
      </c>
      <c r="P58" s="4"/>
      <c r="Q58" s="4" t="s">
        <v>453</v>
      </c>
      <c r="R58" s="4"/>
      <c r="S58" s="5">
        <v>1</v>
      </c>
      <c r="T58" s="9" t="s">
        <v>324</v>
      </c>
      <c r="U58" s="9">
        <v>0</v>
      </c>
      <c r="V58" s="9" t="s">
        <v>324</v>
      </c>
      <c r="W58" s="7">
        <v>8</v>
      </c>
      <c r="X58" s="10">
        <v>46190</v>
      </c>
      <c r="Y58" s="10">
        <v>46568</v>
      </c>
    </row>
    <row r="59" s="1" customFormat="1" ht="15.8" customHeight="1" spans="1:25">
      <c r="A59" s="4" t="s">
        <v>311</v>
      </c>
      <c r="B59" s="5" t="s">
        <v>312</v>
      </c>
      <c r="C59" s="6" t="s">
        <v>438</v>
      </c>
      <c r="D59" s="7" t="s">
        <v>454</v>
      </c>
      <c r="E59" s="8" t="s">
        <v>455</v>
      </c>
      <c r="F59" s="4" t="s">
        <v>314</v>
      </c>
      <c r="G59" s="4" t="s">
        <v>441</v>
      </c>
      <c r="H59" s="4" t="s">
        <v>411</v>
      </c>
      <c r="I59" s="5" t="s">
        <v>317</v>
      </c>
      <c r="J59" s="5" t="s">
        <v>312</v>
      </c>
      <c r="K59" s="8" t="s">
        <v>318</v>
      </c>
      <c r="L59" s="4" t="s">
        <v>319</v>
      </c>
      <c r="M59" s="4" t="s">
        <v>320</v>
      </c>
      <c r="N59" s="4" t="s">
        <v>447</v>
      </c>
      <c r="O59" s="4" t="s">
        <v>448</v>
      </c>
      <c r="P59" s="4"/>
      <c r="Q59" s="4" t="s">
        <v>449</v>
      </c>
      <c r="R59" s="4"/>
      <c r="S59" s="5">
        <v>1</v>
      </c>
      <c r="T59" s="9" t="s">
        <v>324</v>
      </c>
      <c r="U59" s="9">
        <v>0</v>
      </c>
      <c r="V59" s="9" t="s">
        <v>324</v>
      </c>
      <c r="W59" s="7">
        <v>6</v>
      </c>
      <c r="X59" s="10">
        <v>46098</v>
      </c>
      <c r="Y59" s="10">
        <v>46476</v>
      </c>
    </row>
    <row r="60" s="1" customFormat="1" ht="15.8" customHeight="1" spans="1:25">
      <c r="A60" s="4" t="s">
        <v>311</v>
      </c>
      <c r="B60" s="5" t="s">
        <v>312</v>
      </c>
      <c r="C60" s="6" t="s">
        <v>438</v>
      </c>
      <c r="D60" s="7" t="s">
        <v>456</v>
      </c>
      <c r="E60" s="8" t="s">
        <v>457</v>
      </c>
      <c r="F60" s="4" t="s">
        <v>314</v>
      </c>
      <c r="G60" s="4" t="s">
        <v>441</v>
      </c>
      <c r="H60" s="4" t="s">
        <v>411</v>
      </c>
      <c r="I60" s="5" t="s">
        <v>317</v>
      </c>
      <c r="J60" s="5" t="s">
        <v>312</v>
      </c>
      <c r="K60" s="8" t="s">
        <v>318</v>
      </c>
      <c r="L60" s="4" t="s">
        <v>319</v>
      </c>
      <c r="M60" s="4" t="s">
        <v>320</v>
      </c>
      <c r="N60" s="4" t="s">
        <v>452</v>
      </c>
      <c r="O60" s="4" t="s">
        <v>329</v>
      </c>
      <c r="P60" s="4"/>
      <c r="Q60" s="4" t="s">
        <v>453</v>
      </c>
      <c r="R60" s="4"/>
      <c r="S60" s="5">
        <v>1</v>
      </c>
      <c r="T60" s="9" t="s">
        <v>324</v>
      </c>
      <c r="U60" s="9">
        <v>0</v>
      </c>
      <c r="V60" s="9" t="s">
        <v>324</v>
      </c>
      <c r="W60" s="7">
        <v>8</v>
      </c>
      <c r="X60" s="10">
        <v>46190</v>
      </c>
      <c r="Y60" s="10">
        <v>46568</v>
      </c>
    </row>
    <row r="61" s="1" customFormat="1" ht="15.8" customHeight="1" spans="1:25">
      <c r="A61" s="4" t="s">
        <v>311</v>
      </c>
      <c r="B61" s="5" t="s">
        <v>312</v>
      </c>
      <c r="C61" s="6" t="s">
        <v>438</v>
      </c>
      <c r="D61" s="7" t="s">
        <v>458</v>
      </c>
      <c r="E61" s="8" t="s">
        <v>459</v>
      </c>
      <c r="F61" s="4" t="s">
        <v>314</v>
      </c>
      <c r="G61" s="4" t="s">
        <v>441</v>
      </c>
      <c r="H61" s="4" t="s">
        <v>411</v>
      </c>
      <c r="I61" s="5" t="s">
        <v>317</v>
      </c>
      <c r="J61" s="5" t="s">
        <v>312</v>
      </c>
      <c r="K61" s="8" t="s">
        <v>318</v>
      </c>
      <c r="L61" s="4" t="s">
        <v>319</v>
      </c>
      <c r="M61" s="4" t="s">
        <v>320</v>
      </c>
      <c r="N61" s="4" t="s">
        <v>447</v>
      </c>
      <c r="O61" s="4" t="s">
        <v>460</v>
      </c>
      <c r="P61" s="4"/>
      <c r="Q61" s="4" t="s">
        <v>449</v>
      </c>
      <c r="R61" s="4"/>
      <c r="S61" s="5">
        <v>1</v>
      </c>
      <c r="T61" s="9" t="s">
        <v>324</v>
      </c>
      <c r="U61" s="9">
        <v>0</v>
      </c>
      <c r="V61" s="9" t="s">
        <v>324</v>
      </c>
      <c r="W61" s="7">
        <v>6</v>
      </c>
      <c r="X61" s="10">
        <v>46097</v>
      </c>
      <c r="Y61" s="10">
        <v>46476</v>
      </c>
    </row>
    <row r="62" s="1" customFormat="1" ht="15.8" customHeight="1" spans="1:25">
      <c r="A62" s="4" t="s">
        <v>311</v>
      </c>
      <c r="B62" s="5" t="s">
        <v>312</v>
      </c>
      <c r="C62" s="6" t="s">
        <v>356</v>
      </c>
      <c r="D62" s="7" t="s">
        <v>98</v>
      </c>
      <c r="E62" s="8" t="s">
        <v>99</v>
      </c>
      <c r="F62" s="4" t="s">
        <v>314</v>
      </c>
      <c r="G62" s="4" t="s">
        <v>315</v>
      </c>
      <c r="H62" s="4" t="s">
        <v>316</v>
      </c>
      <c r="I62" s="5" t="s">
        <v>317</v>
      </c>
      <c r="J62" s="5" t="s">
        <v>312</v>
      </c>
      <c r="K62" s="8" t="s">
        <v>318</v>
      </c>
      <c r="L62" s="4" t="s">
        <v>319</v>
      </c>
      <c r="M62" s="4" t="s">
        <v>357</v>
      </c>
      <c r="N62" s="4" t="s">
        <v>461</v>
      </c>
      <c r="O62" s="4" t="s">
        <v>462</v>
      </c>
      <c r="P62" s="4"/>
      <c r="Q62" s="4" t="s">
        <v>463</v>
      </c>
      <c r="R62" s="4"/>
      <c r="S62" s="5">
        <v>1</v>
      </c>
      <c r="T62" s="9" t="s">
        <v>324</v>
      </c>
      <c r="U62" s="9">
        <v>1</v>
      </c>
      <c r="V62" s="9" t="s">
        <v>324</v>
      </c>
      <c r="W62" s="7">
        <v>17</v>
      </c>
      <c r="X62" s="10">
        <v>46207</v>
      </c>
      <c r="Y62" s="10">
        <v>46233</v>
      </c>
    </row>
    <row r="63" s="1" customFormat="1" ht="15.8" customHeight="1" spans="1:25">
      <c r="A63" s="4" t="s">
        <v>311</v>
      </c>
      <c r="B63" s="5" t="s">
        <v>312</v>
      </c>
      <c r="C63" s="6" t="s">
        <v>356</v>
      </c>
      <c r="D63" s="7" t="s">
        <v>105</v>
      </c>
      <c r="E63" s="8" t="s">
        <v>106</v>
      </c>
      <c r="F63" s="4" t="s">
        <v>314</v>
      </c>
      <c r="G63" s="4" t="s">
        <v>315</v>
      </c>
      <c r="H63" s="4" t="s">
        <v>316</v>
      </c>
      <c r="I63" s="5" t="s">
        <v>317</v>
      </c>
      <c r="J63" s="5" t="s">
        <v>312</v>
      </c>
      <c r="K63" s="8" t="s">
        <v>318</v>
      </c>
      <c r="L63" s="4" t="s">
        <v>319</v>
      </c>
      <c r="M63" s="4" t="s">
        <v>357</v>
      </c>
      <c r="N63" s="4" t="s">
        <v>430</v>
      </c>
      <c r="O63" s="4" t="s">
        <v>431</v>
      </c>
      <c r="P63" s="4"/>
      <c r="Q63" s="4" t="s">
        <v>464</v>
      </c>
      <c r="R63" s="4"/>
      <c r="S63" s="5">
        <v>1</v>
      </c>
      <c r="T63" s="9" t="s">
        <v>324</v>
      </c>
      <c r="U63" s="9">
        <v>1</v>
      </c>
      <c r="V63" s="9" t="s">
        <v>324</v>
      </c>
      <c r="W63" s="7">
        <v>17</v>
      </c>
      <c r="X63" s="10">
        <v>46155</v>
      </c>
      <c r="Y63" s="10">
        <v>46356</v>
      </c>
    </row>
    <row r="64" s="1" customFormat="1" ht="15.8" customHeight="1" spans="1:25">
      <c r="A64" s="4" t="s">
        <v>311</v>
      </c>
      <c r="B64" s="5" t="s">
        <v>312</v>
      </c>
      <c r="C64" s="6" t="s">
        <v>356</v>
      </c>
      <c r="D64" s="7" t="s">
        <v>216</v>
      </c>
      <c r="E64" s="8" t="s">
        <v>217</v>
      </c>
      <c r="F64" s="4" t="s">
        <v>314</v>
      </c>
      <c r="G64" s="4" t="s">
        <v>315</v>
      </c>
      <c r="H64" s="4" t="s">
        <v>411</v>
      </c>
      <c r="I64" s="5" t="s">
        <v>317</v>
      </c>
      <c r="J64" s="5" t="s">
        <v>312</v>
      </c>
      <c r="K64" s="8" t="s">
        <v>318</v>
      </c>
      <c r="L64" s="4" t="s">
        <v>319</v>
      </c>
      <c r="M64" s="4" t="s">
        <v>357</v>
      </c>
      <c r="N64" s="4" t="s">
        <v>358</v>
      </c>
      <c r="O64" s="4" t="s">
        <v>322</v>
      </c>
      <c r="P64" s="4"/>
      <c r="Q64" s="4" t="s">
        <v>465</v>
      </c>
      <c r="R64" s="4"/>
      <c r="S64" s="5">
        <v>1</v>
      </c>
      <c r="T64" s="9" t="s">
        <v>324</v>
      </c>
      <c r="U64" s="9">
        <v>0</v>
      </c>
      <c r="V64" s="9" t="s">
        <v>324</v>
      </c>
      <c r="W64" s="7">
        <v>18</v>
      </c>
      <c r="X64" s="10">
        <v>46199</v>
      </c>
      <c r="Y64" s="10">
        <v>46386</v>
      </c>
    </row>
    <row r="65" s="1" customFormat="1" ht="15.8" customHeight="1" spans="1:25">
      <c r="A65" s="4" t="s">
        <v>311</v>
      </c>
      <c r="B65" s="5" t="s">
        <v>312</v>
      </c>
      <c r="C65" s="6" t="s">
        <v>356</v>
      </c>
      <c r="D65" s="7" t="s">
        <v>466</v>
      </c>
      <c r="E65" s="8" t="s">
        <v>467</v>
      </c>
      <c r="F65" s="4" t="s">
        <v>314</v>
      </c>
      <c r="G65" s="4" t="s">
        <v>435</v>
      </c>
      <c r="H65" s="4" t="s">
        <v>411</v>
      </c>
      <c r="I65" s="5" t="s">
        <v>317</v>
      </c>
      <c r="J65" s="5" t="s">
        <v>312</v>
      </c>
      <c r="K65" s="8" t="s">
        <v>318</v>
      </c>
      <c r="L65" s="4" t="s">
        <v>319</v>
      </c>
      <c r="M65" s="4" t="s">
        <v>468</v>
      </c>
      <c r="N65" s="4" t="s">
        <v>469</v>
      </c>
      <c r="O65" s="4" t="s">
        <v>421</v>
      </c>
      <c r="P65" s="4"/>
      <c r="Q65" s="4" t="s">
        <v>470</v>
      </c>
      <c r="R65" s="4"/>
      <c r="S65" s="5">
        <v>1</v>
      </c>
      <c r="T65" s="9" t="s">
        <v>324</v>
      </c>
      <c r="U65" s="9">
        <v>0</v>
      </c>
      <c r="V65" s="9" t="s">
        <v>324</v>
      </c>
      <c r="W65" s="7">
        <v>13</v>
      </c>
      <c r="X65" s="10">
        <v>46156</v>
      </c>
      <c r="Y65" s="10">
        <v>46172</v>
      </c>
    </row>
    <row r="66" s="1" customFormat="1" ht="15.8" customHeight="1" spans="1:25">
      <c r="A66" s="4" t="s">
        <v>311</v>
      </c>
      <c r="B66" s="5" t="s">
        <v>312</v>
      </c>
      <c r="C66" s="6" t="s">
        <v>356</v>
      </c>
      <c r="D66" s="7" t="s">
        <v>191</v>
      </c>
      <c r="E66" s="8" t="s">
        <v>192</v>
      </c>
      <c r="F66" s="4" t="s">
        <v>364</v>
      </c>
      <c r="G66" s="4" t="s">
        <v>315</v>
      </c>
      <c r="H66" s="4" t="s">
        <v>316</v>
      </c>
      <c r="I66" s="5" t="s">
        <v>317</v>
      </c>
      <c r="J66" s="5" t="s">
        <v>312</v>
      </c>
      <c r="K66" s="8" t="s">
        <v>318</v>
      </c>
      <c r="L66" s="4" t="s">
        <v>319</v>
      </c>
      <c r="M66" s="4" t="s">
        <v>357</v>
      </c>
      <c r="N66" s="4" t="s">
        <v>358</v>
      </c>
      <c r="O66" s="4" t="s">
        <v>322</v>
      </c>
      <c r="P66" s="4"/>
      <c r="Q66" s="4" t="s">
        <v>471</v>
      </c>
      <c r="R66" s="4"/>
      <c r="S66" s="5">
        <v>1</v>
      </c>
      <c r="T66" s="9" t="s">
        <v>324</v>
      </c>
      <c r="U66" s="9">
        <v>1</v>
      </c>
      <c r="V66" s="9" t="s">
        <v>324</v>
      </c>
      <c r="W66" s="7">
        <v>17</v>
      </c>
      <c r="X66" s="10">
        <v>46055</v>
      </c>
      <c r="Y66" s="10">
        <v>46265</v>
      </c>
    </row>
    <row r="67" s="1" customFormat="1" ht="15.8" customHeight="1" spans="1:25">
      <c r="A67" s="4" t="s">
        <v>311</v>
      </c>
      <c r="B67" s="5" t="s">
        <v>312</v>
      </c>
      <c r="C67" s="6" t="s">
        <v>356</v>
      </c>
      <c r="D67" s="7" t="s">
        <v>194</v>
      </c>
      <c r="E67" s="8" t="s">
        <v>195</v>
      </c>
      <c r="F67" s="4" t="s">
        <v>314</v>
      </c>
      <c r="G67" s="4" t="s">
        <v>435</v>
      </c>
      <c r="H67" s="4" t="s">
        <v>316</v>
      </c>
      <c r="I67" s="5" t="s">
        <v>317</v>
      </c>
      <c r="J67" s="5" t="s">
        <v>312</v>
      </c>
      <c r="K67" s="8" t="s">
        <v>318</v>
      </c>
      <c r="L67" s="4" t="s">
        <v>319</v>
      </c>
      <c r="M67" s="4" t="s">
        <v>357</v>
      </c>
      <c r="N67" s="4" t="s">
        <v>436</v>
      </c>
      <c r="O67" s="4" t="s">
        <v>421</v>
      </c>
      <c r="P67" s="4"/>
      <c r="Q67" s="4" t="s">
        <v>472</v>
      </c>
      <c r="R67" s="4"/>
      <c r="S67" s="5">
        <v>1</v>
      </c>
      <c r="T67" s="9" t="s">
        <v>324</v>
      </c>
      <c r="U67" s="9">
        <v>1</v>
      </c>
      <c r="V67" s="9" t="s">
        <v>324</v>
      </c>
      <c r="W67" s="7">
        <v>17</v>
      </c>
      <c r="X67" s="10">
        <v>45963</v>
      </c>
      <c r="Y67" s="10">
        <v>46172</v>
      </c>
    </row>
    <row r="68" s="1" customFormat="1" ht="15.8" customHeight="1" spans="1:25">
      <c r="A68" s="4" t="s">
        <v>311</v>
      </c>
      <c r="B68" s="5" t="s">
        <v>312</v>
      </c>
      <c r="C68" s="6" t="s">
        <v>356</v>
      </c>
      <c r="D68" s="7" t="s">
        <v>202</v>
      </c>
      <c r="E68" s="8" t="s">
        <v>203</v>
      </c>
      <c r="F68" s="4" t="s">
        <v>364</v>
      </c>
      <c r="G68" s="4" t="s">
        <v>315</v>
      </c>
      <c r="H68" s="4" t="s">
        <v>316</v>
      </c>
      <c r="I68" s="5" t="s">
        <v>317</v>
      </c>
      <c r="J68" s="5" t="s">
        <v>312</v>
      </c>
      <c r="K68" s="8" t="s">
        <v>318</v>
      </c>
      <c r="L68" s="4" t="s">
        <v>319</v>
      </c>
      <c r="M68" s="4" t="s">
        <v>357</v>
      </c>
      <c r="N68" s="4" t="s">
        <v>358</v>
      </c>
      <c r="O68" s="4" t="s">
        <v>322</v>
      </c>
      <c r="P68" s="4"/>
      <c r="Q68" s="4" t="s">
        <v>473</v>
      </c>
      <c r="R68" s="4"/>
      <c r="S68" s="5">
        <v>1</v>
      </c>
      <c r="T68" s="9" t="s">
        <v>324</v>
      </c>
      <c r="U68" s="9">
        <v>1</v>
      </c>
      <c r="V68" s="9" t="s">
        <v>324</v>
      </c>
      <c r="W68" s="7">
        <v>17</v>
      </c>
      <c r="X68" s="10">
        <v>46174</v>
      </c>
      <c r="Y68" s="10">
        <v>46386</v>
      </c>
    </row>
    <row r="69" s="1" customFormat="1" ht="15.8" customHeight="1" spans="1:25">
      <c r="A69" s="4" t="s">
        <v>311</v>
      </c>
      <c r="B69" s="5" t="s">
        <v>312</v>
      </c>
      <c r="C69" s="6" t="s">
        <v>356</v>
      </c>
      <c r="D69" s="7" t="s">
        <v>188</v>
      </c>
      <c r="E69" s="8" t="s">
        <v>189</v>
      </c>
      <c r="F69" s="4" t="s">
        <v>364</v>
      </c>
      <c r="G69" s="4" t="s">
        <v>315</v>
      </c>
      <c r="H69" s="4" t="s">
        <v>316</v>
      </c>
      <c r="I69" s="5" t="s">
        <v>317</v>
      </c>
      <c r="J69" s="5" t="s">
        <v>312</v>
      </c>
      <c r="K69" s="8" t="s">
        <v>318</v>
      </c>
      <c r="L69" s="4" t="s">
        <v>319</v>
      </c>
      <c r="M69" s="4" t="s">
        <v>357</v>
      </c>
      <c r="N69" s="4" t="s">
        <v>358</v>
      </c>
      <c r="O69" s="4" t="s">
        <v>322</v>
      </c>
      <c r="P69" s="4"/>
      <c r="Q69" s="4" t="s">
        <v>474</v>
      </c>
      <c r="R69" s="4"/>
      <c r="S69" s="5">
        <v>1</v>
      </c>
      <c r="T69" s="9" t="s">
        <v>324</v>
      </c>
      <c r="U69" s="9">
        <v>1</v>
      </c>
      <c r="V69" s="9" t="s">
        <v>324</v>
      </c>
      <c r="W69" s="7">
        <v>17</v>
      </c>
      <c r="X69" s="10">
        <v>46011</v>
      </c>
      <c r="Y69" s="10">
        <v>46203</v>
      </c>
    </row>
    <row r="70" s="1" customFormat="1" ht="15.8" customHeight="1" spans="1:25">
      <c r="A70" s="4" t="s">
        <v>311</v>
      </c>
      <c r="B70" s="5" t="s">
        <v>312</v>
      </c>
      <c r="C70" s="6" t="s">
        <v>356</v>
      </c>
      <c r="D70" s="7" t="s">
        <v>200</v>
      </c>
      <c r="E70" s="8" t="s">
        <v>201</v>
      </c>
      <c r="F70" s="4" t="s">
        <v>314</v>
      </c>
      <c r="G70" s="4" t="s">
        <v>315</v>
      </c>
      <c r="H70" s="4" t="s">
        <v>316</v>
      </c>
      <c r="I70" s="5" t="s">
        <v>317</v>
      </c>
      <c r="J70" s="5" t="s">
        <v>312</v>
      </c>
      <c r="K70" s="8" t="s">
        <v>318</v>
      </c>
      <c r="L70" s="4" t="s">
        <v>319</v>
      </c>
      <c r="M70" s="4" t="s">
        <v>357</v>
      </c>
      <c r="N70" s="4" t="s">
        <v>358</v>
      </c>
      <c r="O70" s="4" t="s">
        <v>322</v>
      </c>
      <c r="P70" s="4"/>
      <c r="Q70" s="4" t="s">
        <v>475</v>
      </c>
      <c r="R70" s="4"/>
      <c r="S70" s="5">
        <v>1</v>
      </c>
      <c r="T70" s="9" t="s">
        <v>324</v>
      </c>
      <c r="U70" s="9">
        <v>1</v>
      </c>
      <c r="V70" s="9" t="s">
        <v>324</v>
      </c>
      <c r="W70" s="7">
        <v>17</v>
      </c>
      <c r="X70" s="10">
        <v>46212</v>
      </c>
      <c r="Y70" s="10">
        <v>46417</v>
      </c>
    </row>
    <row r="71" s="1" customFormat="1" ht="15.8" customHeight="1" spans="1:25">
      <c r="A71" s="4" t="s">
        <v>311</v>
      </c>
      <c r="B71" s="5" t="s">
        <v>312</v>
      </c>
      <c r="C71" s="6" t="s">
        <v>356</v>
      </c>
      <c r="D71" s="7" t="s">
        <v>181</v>
      </c>
      <c r="E71" s="8" t="s">
        <v>182</v>
      </c>
      <c r="F71" s="4" t="s">
        <v>314</v>
      </c>
      <c r="G71" s="4" t="s">
        <v>315</v>
      </c>
      <c r="H71" s="4" t="s">
        <v>316</v>
      </c>
      <c r="I71" s="5" t="s">
        <v>317</v>
      </c>
      <c r="J71" s="5" t="s">
        <v>312</v>
      </c>
      <c r="K71" s="8" t="s">
        <v>318</v>
      </c>
      <c r="L71" s="4" t="s">
        <v>319</v>
      </c>
      <c r="M71" s="4" t="s">
        <v>357</v>
      </c>
      <c r="N71" s="4" t="s">
        <v>425</v>
      </c>
      <c r="O71" s="4" t="s">
        <v>421</v>
      </c>
      <c r="P71" s="4"/>
      <c r="Q71" s="4" t="s">
        <v>476</v>
      </c>
      <c r="R71" s="4"/>
      <c r="S71" s="5">
        <v>1</v>
      </c>
      <c r="T71" s="9" t="s">
        <v>324</v>
      </c>
      <c r="U71" s="9">
        <v>1</v>
      </c>
      <c r="V71" s="9" t="s">
        <v>324</v>
      </c>
      <c r="W71" s="7">
        <v>17</v>
      </c>
      <c r="X71" s="10">
        <v>46104</v>
      </c>
      <c r="Y71" s="10">
        <v>46295</v>
      </c>
    </row>
    <row r="72" s="1" customFormat="1" ht="15.8" customHeight="1" spans="1:25">
      <c r="A72" s="4" t="s">
        <v>311</v>
      </c>
      <c r="B72" s="5" t="s">
        <v>312</v>
      </c>
      <c r="C72" s="6" t="s">
        <v>356</v>
      </c>
      <c r="D72" s="7" t="s">
        <v>123</v>
      </c>
      <c r="E72" s="8" t="s">
        <v>124</v>
      </c>
      <c r="F72" s="4" t="s">
        <v>364</v>
      </c>
      <c r="G72" s="4" t="s">
        <v>315</v>
      </c>
      <c r="H72" s="4" t="s">
        <v>316</v>
      </c>
      <c r="I72" s="5" t="s">
        <v>317</v>
      </c>
      <c r="J72" s="5" t="s">
        <v>312</v>
      </c>
      <c r="K72" s="8" t="s">
        <v>318</v>
      </c>
      <c r="L72" s="4" t="s">
        <v>319</v>
      </c>
      <c r="M72" s="4" t="s">
        <v>357</v>
      </c>
      <c r="N72" s="4" t="s">
        <v>477</v>
      </c>
      <c r="O72" s="4" t="s">
        <v>448</v>
      </c>
      <c r="P72" s="4"/>
      <c r="Q72" s="4" t="s">
        <v>476</v>
      </c>
      <c r="R72" s="4"/>
      <c r="S72" s="5">
        <v>1</v>
      </c>
      <c r="T72" s="9" t="s">
        <v>324</v>
      </c>
      <c r="U72" s="9">
        <v>1</v>
      </c>
      <c r="V72" s="9" t="s">
        <v>324</v>
      </c>
      <c r="W72" s="7">
        <v>17</v>
      </c>
      <c r="X72" s="10">
        <v>46096</v>
      </c>
      <c r="Y72" s="10">
        <v>46295</v>
      </c>
    </row>
    <row r="73" s="1" customFormat="1" ht="15.8" customHeight="1" spans="1:25">
      <c r="A73" s="4" t="s">
        <v>311</v>
      </c>
      <c r="B73" s="5" t="s">
        <v>312</v>
      </c>
      <c r="C73" s="6" t="s">
        <v>356</v>
      </c>
      <c r="D73" s="7" t="s">
        <v>113</v>
      </c>
      <c r="E73" s="8" t="s">
        <v>114</v>
      </c>
      <c r="F73" s="4" t="s">
        <v>364</v>
      </c>
      <c r="G73" s="4" t="s">
        <v>315</v>
      </c>
      <c r="H73" s="4" t="s">
        <v>316</v>
      </c>
      <c r="I73" s="5" t="s">
        <v>317</v>
      </c>
      <c r="J73" s="5" t="s">
        <v>312</v>
      </c>
      <c r="K73" s="8" t="s">
        <v>318</v>
      </c>
      <c r="L73" s="4" t="s">
        <v>319</v>
      </c>
      <c r="M73" s="4" t="s">
        <v>357</v>
      </c>
      <c r="N73" s="4" t="s">
        <v>401</v>
      </c>
      <c r="O73" s="4" t="s">
        <v>322</v>
      </c>
      <c r="P73" s="4"/>
      <c r="Q73" s="4" t="s">
        <v>478</v>
      </c>
      <c r="R73" s="4"/>
      <c r="S73" s="5">
        <v>1</v>
      </c>
      <c r="T73" s="9" t="s">
        <v>324</v>
      </c>
      <c r="U73" s="9">
        <v>1</v>
      </c>
      <c r="V73" s="9" t="s">
        <v>324</v>
      </c>
      <c r="W73" s="7">
        <v>17</v>
      </c>
      <c r="X73" s="10">
        <v>46095</v>
      </c>
      <c r="Y73" s="10">
        <v>46295</v>
      </c>
    </row>
    <row r="74" s="1" customFormat="1" ht="15.8" customHeight="1" spans="1:25">
      <c r="A74" s="4" t="s">
        <v>311</v>
      </c>
      <c r="B74" s="5" t="s">
        <v>312</v>
      </c>
      <c r="C74" s="6" t="s">
        <v>356</v>
      </c>
      <c r="D74" s="7" t="s">
        <v>145</v>
      </c>
      <c r="E74" s="8" t="s">
        <v>146</v>
      </c>
      <c r="F74" s="4" t="s">
        <v>314</v>
      </c>
      <c r="G74" s="4" t="s">
        <v>435</v>
      </c>
      <c r="H74" s="4" t="s">
        <v>316</v>
      </c>
      <c r="I74" s="5" t="s">
        <v>317</v>
      </c>
      <c r="J74" s="5" t="s">
        <v>312</v>
      </c>
      <c r="K74" s="8" t="s">
        <v>318</v>
      </c>
      <c r="L74" s="4" t="s">
        <v>319</v>
      </c>
      <c r="M74" s="4" t="s">
        <v>357</v>
      </c>
      <c r="N74" s="4" t="s">
        <v>430</v>
      </c>
      <c r="O74" s="4" t="s">
        <v>431</v>
      </c>
      <c r="P74" s="4"/>
      <c r="Q74" s="4" t="s">
        <v>479</v>
      </c>
      <c r="R74" s="4"/>
      <c r="S74" s="5">
        <v>1</v>
      </c>
      <c r="T74" s="9" t="s">
        <v>324</v>
      </c>
      <c r="U74" s="9">
        <v>1</v>
      </c>
      <c r="V74" s="9" t="s">
        <v>324</v>
      </c>
      <c r="W74" s="7">
        <v>17</v>
      </c>
      <c r="X74" s="10">
        <v>46135</v>
      </c>
      <c r="Y74" s="10">
        <v>46356</v>
      </c>
    </row>
    <row r="75" s="1" customFormat="1" ht="15.8" customHeight="1" spans="1:25">
      <c r="A75" s="4" t="s">
        <v>311</v>
      </c>
      <c r="B75" s="5" t="s">
        <v>312</v>
      </c>
      <c r="C75" s="6" t="s">
        <v>356</v>
      </c>
      <c r="D75" s="7" t="s">
        <v>168</v>
      </c>
      <c r="E75" s="8" t="s">
        <v>169</v>
      </c>
      <c r="F75" s="4" t="s">
        <v>364</v>
      </c>
      <c r="G75" s="4" t="s">
        <v>315</v>
      </c>
      <c r="H75" s="4" t="s">
        <v>316</v>
      </c>
      <c r="I75" s="5" t="s">
        <v>317</v>
      </c>
      <c r="J75" s="5" t="s">
        <v>312</v>
      </c>
      <c r="K75" s="8" t="s">
        <v>318</v>
      </c>
      <c r="L75" s="4" t="s">
        <v>319</v>
      </c>
      <c r="M75" s="4" t="s">
        <v>357</v>
      </c>
      <c r="N75" s="4" t="s">
        <v>358</v>
      </c>
      <c r="O75" s="4" t="s">
        <v>322</v>
      </c>
      <c r="P75" s="4"/>
      <c r="Q75" s="4" t="s">
        <v>480</v>
      </c>
      <c r="R75" s="4"/>
      <c r="S75" s="5">
        <v>1</v>
      </c>
      <c r="T75" s="9" t="s">
        <v>324</v>
      </c>
      <c r="U75" s="9">
        <v>1</v>
      </c>
      <c r="V75" s="9" t="s">
        <v>324</v>
      </c>
      <c r="W75" s="7">
        <v>27</v>
      </c>
      <c r="X75" s="10">
        <v>45815</v>
      </c>
      <c r="Y75" s="10">
        <v>46021</v>
      </c>
    </row>
    <row r="76" s="1" customFormat="1" ht="15.8" customHeight="1" spans="1:25">
      <c r="A76" s="4" t="s">
        <v>311</v>
      </c>
      <c r="B76" s="5" t="s">
        <v>312</v>
      </c>
      <c r="C76" s="6" t="s">
        <v>356</v>
      </c>
      <c r="D76" s="7" t="s">
        <v>172</v>
      </c>
      <c r="E76" s="8" t="s">
        <v>173</v>
      </c>
      <c r="F76" s="4" t="s">
        <v>364</v>
      </c>
      <c r="G76" s="4" t="s">
        <v>315</v>
      </c>
      <c r="H76" s="4" t="s">
        <v>316</v>
      </c>
      <c r="I76" s="5" t="s">
        <v>317</v>
      </c>
      <c r="J76" s="5" t="s">
        <v>312</v>
      </c>
      <c r="K76" s="8" t="s">
        <v>318</v>
      </c>
      <c r="L76" s="4" t="s">
        <v>319</v>
      </c>
      <c r="M76" s="4" t="s">
        <v>357</v>
      </c>
      <c r="N76" s="4" t="s">
        <v>358</v>
      </c>
      <c r="O76" s="4" t="s">
        <v>322</v>
      </c>
      <c r="P76" s="4"/>
      <c r="Q76" s="4" t="s">
        <v>481</v>
      </c>
      <c r="R76" s="4"/>
      <c r="S76" s="5">
        <v>1</v>
      </c>
      <c r="T76" s="9" t="s">
        <v>324</v>
      </c>
      <c r="U76" s="9">
        <v>1</v>
      </c>
      <c r="V76" s="9" t="s">
        <v>324</v>
      </c>
      <c r="W76" s="7">
        <v>27</v>
      </c>
      <c r="X76" s="10">
        <v>46198</v>
      </c>
      <c r="Y76" s="10">
        <v>46386</v>
      </c>
    </row>
    <row r="77" s="1" customFormat="1" ht="15.8" customHeight="1" spans="1:25">
      <c r="A77" s="4" t="s">
        <v>311</v>
      </c>
      <c r="B77" s="5" t="s">
        <v>312</v>
      </c>
      <c r="C77" s="6" t="s">
        <v>356</v>
      </c>
      <c r="D77" s="7" t="s">
        <v>179</v>
      </c>
      <c r="E77" s="8" t="s">
        <v>180</v>
      </c>
      <c r="F77" s="4" t="s">
        <v>314</v>
      </c>
      <c r="G77" s="4" t="s">
        <v>315</v>
      </c>
      <c r="H77" s="4" t="s">
        <v>316</v>
      </c>
      <c r="I77" s="5" t="s">
        <v>317</v>
      </c>
      <c r="J77" s="5" t="s">
        <v>312</v>
      </c>
      <c r="K77" s="8" t="s">
        <v>318</v>
      </c>
      <c r="L77" s="4" t="s">
        <v>319</v>
      </c>
      <c r="M77" s="4" t="s">
        <v>357</v>
      </c>
      <c r="N77" s="4" t="s">
        <v>436</v>
      </c>
      <c r="O77" s="4" t="s">
        <v>421</v>
      </c>
      <c r="P77" s="4"/>
      <c r="Q77" s="4" t="s">
        <v>482</v>
      </c>
      <c r="R77" s="4"/>
      <c r="S77" s="5">
        <v>1</v>
      </c>
      <c r="T77" s="9" t="s">
        <v>324</v>
      </c>
      <c r="U77" s="9">
        <v>1</v>
      </c>
      <c r="V77" s="9" t="s">
        <v>324</v>
      </c>
      <c r="W77" s="7">
        <v>27</v>
      </c>
      <c r="X77" s="10">
        <v>46123</v>
      </c>
      <c r="Y77" s="10">
        <v>46325</v>
      </c>
    </row>
    <row r="78" s="1" customFormat="1" ht="15.8" customHeight="1" spans="1:25">
      <c r="A78" s="4" t="s">
        <v>311</v>
      </c>
      <c r="B78" s="5" t="s">
        <v>312</v>
      </c>
      <c r="C78" s="6" t="s">
        <v>356</v>
      </c>
      <c r="D78" s="7" t="s">
        <v>183</v>
      </c>
      <c r="E78" s="8" t="s">
        <v>184</v>
      </c>
      <c r="F78" s="4" t="s">
        <v>314</v>
      </c>
      <c r="G78" s="4" t="s">
        <v>315</v>
      </c>
      <c r="H78" s="4" t="s">
        <v>316</v>
      </c>
      <c r="I78" s="5" t="s">
        <v>317</v>
      </c>
      <c r="J78" s="5" t="s">
        <v>312</v>
      </c>
      <c r="K78" s="8" t="s">
        <v>318</v>
      </c>
      <c r="L78" s="4" t="s">
        <v>319</v>
      </c>
      <c r="M78" s="4" t="s">
        <v>357</v>
      </c>
      <c r="N78" s="4" t="s">
        <v>430</v>
      </c>
      <c r="O78" s="4" t="s">
        <v>431</v>
      </c>
      <c r="P78" s="4"/>
      <c r="Q78" s="4" t="s">
        <v>483</v>
      </c>
      <c r="R78" s="4"/>
      <c r="S78" s="5">
        <v>1</v>
      </c>
      <c r="T78" s="9" t="s">
        <v>324</v>
      </c>
      <c r="U78" s="9">
        <v>1</v>
      </c>
      <c r="V78" s="9" t="s">
        <v>324</v>
      </c>
      <c r="W78" s="7">
        <v>17</v>
      </c>
      <c r="X78" s="10">
        <v>46158</v>
      </c>
      <c r="Y78" s="10">
        <v>46356</v>
      </c>
    </row>
    <row r="79" s="1" customFormat="1" ht="15.8" customHeight="1" spans="1:25">
      <c r="A79" s="4" t="s">
        <v>311</v>
      </c>
      <c r="B79" s="5" t="s">
        <v>312</v>
      </c>
      <c r="C79" s="6" t="s">
        <v>356</v>
      </c>
      <c r="D79" s="7" t="s">
        <v>484</v>
      </c>
      <c r="E79" s="8" t="s">
        <v>485</v>
      </c>
      <c r="F79" s="4" t="s">
        <v>364</v>
      </c>
      <c r="G79" s="4" t="s">
        <v>315</v>
      </c>
      <c r="H79" s="4" t="s">
        <v>411</v>
      </c>
      <c r="I79" s="5" t="s">
        <v>317</v>
      </c>
      <c r="J79" s="5" t="s">
        <v>312</v>
      </c>
      <c r="K79" s="8" t="s">
        <v>318</v>
      </c>
      <c r="L79" s="4" t="s">
        <v>319</v>
      </c>
      <c r="M79" s="4" t="s">
        <v>357</v>
      </c>
      <c r="N79" s="4" t="s">
        <v>321</v>
      </c>
      <c r="O79" s="4" t="s">
        <v>486</v>
      </c>
      <c r="P79" s="4"/>
      <c r="Q79" s="4" t="s">
        <v>487</v>
      </c>
      <c r="R79" s="4"/>
      <c r="S79" s="5">
        <v>1</v>
      </c>
      <c r="T79" s="9" t="s">
        <v>324</v>
      </c>
      <c r="U79" s="9">
        <v>1</v>
      </c>
      <c r="V79" s="9" t="s">
        <v>324</v>
      </c>
      <c r="W79" s="7">
        <v>27</v>
      </c>
      <c r="X79" s="10">
        <v>46175</v>
      </c>
      <c r="Y79" s="10">
        <v>46386</v>
      </c>
    </row>
    <row r="80" s="1" customFormat="1" ht="15.8" customHeight="1" spans="1:25">
      <c r="A80" s="4" t="s">
        <v>311</v>
      </c>
      <c r="B80" s="5" t="s">
        <v>312</v>
      </c>
      <c r="C80" s="6" t="s">
        <v>356</v>
      </c>
      <c r="D80" s="7" t="s">
        <v>488</v>
      </c>
      <c r="E80" s="8" t="s">
        <v>489</v>
      </c>
      <c r="F80" s="4" t="s">
        <v>364</v>
      </c>
      <c r="G80" s="4" t="s">
        <v>315</v>
      </c>
      <c r="H80" s="4" t="s">
        <v>411</v>
      </c>
      <c r="I80" s="5" t="s">
        <v>317</v>
      </c>
      <c r="J80" s="5" t="s">
        <v>312</v>
      </c>
      <c r="K80" s="8" t="s">
        <v>318</v>
      </c>
      <c r="L80" s="4" t="s">
        <v>319</v>
      </c>
      <c r="M80" s="4" t="s">
        <v>357</v>
      </c>
      <c r="N80" s="4" t="s">
        <v>358</v>
      </c>
      <c r="O80" s="4" t="s">
        <v>322</v>
      </c>
      <c r="P80" s="4"/>
      <c r="Q80" s="4" t="s">
        <v>490</v>
      </c>
      <c r="R80" s="4"/>
      <c r="S80" s="5">
        <v>1</v>
      </c>
      <c r="T80" s="9" t="s">
        <v>324</v>
      </c>
      <c r="U80" s="9">
        <v>1</v>
      </c>
      <c r="V80" s="9" t="s">
        <v>324</v>
      </c>
      <c r="W80" s="7">
        <v>17</v>
      </c>
      <c r="X80" s="10">
        <v>46179</v>
      </c>
      <c r="Y80" s="10">
        <v>46203</v>
      </c>
    </row>
    <row r="81" s="1" customFormat="1" ht="15.8" customHeight="1" spans="1:25">
      <c r="A81" s="4" t="s">
        <v>311</v>
      </c>
      <c r="B81" s="5" t="s">
        <v>312</v>
      </c>
      <c r="C81" s="6" t="s">
        <v>356</v>
      </c>
      <c r="D81" s="7" t="s">
        <v>34</v>
      </c>
      <c r="E81" s="8" t="s">
        <v>35</v>
      </c>
      <c r="F81" s="4" t="s">
        <v>314</v>
      </c>
      <c r="G81" s="4" t="s">
        <v>315</v>
      </c>
      <c r="H81" s="4" t="s">
        <v>316</v>
      </c>
      <c r="I81" s="5" t="s">
        <v>317</v>
      </c>
      <c r="J81" s="5" t="s">
        <v>312</v>
      </c>
      <c r="K81" s="8" t="s">
        <v>318</v>
      </c>
      <c r="L81" s="4" t="s">
        <v>319</v>
      </c>
      <c r="M81" s="4" t="s">
        <v>357</v>
      </c>
      <c r="N81" s="4" t="s">
        <v>358</v>
      </c>
      <c r="O81" s="4" t="s">
        <v>322</v>
      </c>
      <c r="P81" s="4"/>
      <c r="Q81" s="4" t="s">
        <v>491</v>
      </c>
      <c r="R81" s="4"/>
      <c r="S81" s="5">
        <v>1</v>
      </c>
      <c r="T81" s="9" t="s">
        <v>324</v>
      </c>
      <c r="U81" s="9">
        <v>1</v>
      </c>
      <c r="V81" s="9" t="s">
        <v>324</v>
      </c>
      <c r="W81" s="7">
        <v>17</v>
      </c>
      <c r="X81" s="10">
        <v>46205</v>
      </c>
      <c r="Y81" s="10">
        <v>46417</v>
      </c>
    </row>
    <row r="82" s="1" customFormat="1" ht="15.8" customHeight="1" spans="1:25">
      <c r="A82" s="4" t="s">
        <v>311</v>
      </c>
      <c r="B82" s="5" t="s">
        <v>312</v>
      </c>
      <c r="C82" s="6" t="s">
        <v>356</v>
      </c>
      <c r="D82" s="7" t="s">
        <v>22</v>
      </c>
      <c r="E82" s="8" t="s">
        <v>23</v>
      </c>
      <c r="F82" s="4" t="s">
        <v>314</v>
      </c>
      <c r="G82" s="4" t="s">
        <v>435</v>
      </c>
      <c r="H82" s="4" t="s">
        <v>316</v>
      </c>
      <c r="I82" s="5" t="s">
        <v>317</v>
      </c>
      <c r="J82" s="5" t="s">
        <v>312</v>
      </c>
      <c r="K82" s="8" t="s">
        <v>318</v>
      </c>
      <c r="L82" s="4" t="s">
        <v>319</v>
      </c>
      <c r="M82" s="4" t="s">
        <v>357</v>
      </c>
      <c r="N82" s="4" t="s">
        <v>358</v>
      </c>
      <c r="O82" s="4" t="s">
        <v>322</v>
      </c>
      <c r="P82" s="4"/>
      <c r="Q82" s="4" t="s">
        <v>492</v>
      </c>
      <c r="R82" s="4"/>
      <c r="S82" s="5">
        <v>1</v>
      </c>
      <c r="T82" s="9" t="s">
        <v>324</v>
      </c>
      <c r="U82" s="9">
        <v>1</v>
      </c>
      <c r="V82" s="9" t="s">
        <v>324</v>
      </c>
      <c r="W82" s="7">
        <v>17</v>
      </c>
      <c r="X82" s="10">
        <v>46188</v>
      </c>
      <c r="Y82" s="10">
        <v>46386</v>
      </c>
    </row>
    <row r="83" s="1" customFormat="1" ht="15.8" customHeight="1" spans="1:25">
      <c r="A83" s="4" t="s">
        <v>311</v>
      </c>
      <c r="B83" s="5" t="s">
        <v>312</v>
      </c>
      <c r="C83" s="6" t="s">
        <v>356</v>
      </c>
      <c r="D83" s="7" t="s">
        <v>85</v>
      </c>
      <c r="E83" s="8" t="s">
        <v>86</v>
      </c>
      <c r="F83" s="4" t="s">
        <v>314</v>
      </c>
      <c r="G83" s="4" t="s">
        <v>315</v>
      </c>
      <c r="H83" s="4" t="s">
        <v>316</v>
      </c>
      <c r="I83" s="5" t="s">
        <v>317</v>
      </c>
      <c r="J83" s="5" t="s">
        <v>312</v>
      </c>
      <c r="K83" s="8" t="s">
        <v>318</v>
      </c>
      <c r="L83" s="4" t="s">
        <v>319</v>
      </c>
      <c r="M83" s="4" t="s">
        <v>357</v>
      </c>
      <c r="N83" s="4" t="s">
        <v>436</v>
      </c>
      <c r="O83" s="4" t="s">
        <v>421</v>
      </c>
      <c r="P83" s="4"/>
      <c r="Q83" s="4" t="s">
        <v>493</v>
      </c>
      <c r="R83" s="4"/>
      <c r="S83" s="5">
        <v>1</v>
      </c>
      <c r="T83" s="9" t="s">
        <v>324</v>
      </c>
      <c r="U83" s="9">
        <v>1</v>
      </c>
      <c r="V83" s="9" t="s">
        <v>324</v>
      </c>
      <c r="W83" s="7">
        <v>17</v>
      </c>
      <c r="X83" s="10">
        <v>46156</v>
      </c>
      <c r="Y83" s="10">
        <v>46356</v>
      </c>
    </row>
    <row r="84" s="1" customFormat="1" ht="15.8" customHeight="1" spans="1:25">
      <c r="A84" s="4" t="s">
        <v>311</v>
      </c>
      <c r="B84" s="5" t="s">
        <v>312</v>
      </c>
      <c r="C84" s="6" t="s">
        <v>356</v>
      </c>
      <c r="D84" s="7" t="s">
        <v>213</v>
      </c>
      <c r="E84" s="8" t="s">
        <v>214</v>
      </c>
      <c r="F84" s="4" t="s">
        <v>364</v>
      </c>
      <c r="G84" s="4" t="s">
        <v>435</v>
      </c>
      <c r="H84" s="4" t="s">
        <v>316</v>
      </c>
      <c r="I84" s="5" t="s">
        <v>317</v>
      </c>
      <c r="J84" s="5" t="s">
        <v>312</v>
      </c>
      <c r="K84" s="8" t="s">
        <v>318</v>
      </c>
      <c r="L84" s="4" t="s">
        <v>319</v>
      </c>
      <c r="M84" s="4" t="s">
        <v>357</v>
      </c>
      <c r="N84" s="4" t="s">
        <v>358</v>
      </c>
      <c r="O84" s="4" t="s">
        <v>322</v>
      </c>
      <c r="P84" s="4"/>
      <c r="Q84" s="4" t="s">
        <v>490</v>
      </c>
      <c r="R84" s="4"/>
      <c r="S84" s="5">
        <v>1</v>
      </c>
      <c r="T84" s="9" t="s">
        <v>324</v>
      </c>
      <c r="U84" s="9">
        <v>1</v>
      </c>
      <c r="V84" s="9" t="s">
        <v>324</v>
      </c>
      <c r="W84" s="7">
        <v>17</v>
      </c>
      <c r="X84" s="10">
        <v>46176</v>
      </c>
      <c r="Y84" s="10">
        <v>46386</v>
      </c>
    </row>
    <row r="85" s="1" customFormat="1" ht="15.8" customHeight="1" spans="1:25">
      <c r="A85" s="4" t="s">
        <v>311</v>
      </c>
      <c r="B85" s="5" t="s">
        <v>312</v>
      </c>
      <c r="C85" s="6" t="s">
        <v>356</v>
      </c>
      <c r="D85" s="7" t="s">
        <v>163</v>
      </c>
      <c r="E85" s="8" t="s">
        <v>164</v>
      </c>
      <c r="F85" s="4" t="s">
        <v>314</v>
      </c>
      <c r="G85" s="4" t="s">
        <v>435</v>
      </c>
      <c r="H85" s="4" t="s">
        <v>316</v>
      </c>
      <c r="I85" s="5" t="s">
        <v>317</v>
      </c>
      <c r="J85" s="5" t="s">
        <v>312</v>
      </c>
      <c r="K85" s="8" t="s">
        <v>318</v>
      </c>
      <c r="L85" s="4" t="s">
        <v>319</v>
      </c>
      <c r="M85" s="4" t="s">
        <v>357</v>
      </c>
      <c r="N85" s="4" t="s">
        <v>358</v>
      </c>
      <c r="O85" s="4" t="s">
        <v>322</v>
      </c>
      <c r="P85" s="4"/>
      <c r="Q85" s="4" t="s">
        <v>494</v>
      </c>
      <c r="R85" s="4"/>
      <c r="S85" s="5">
        <v>1</v>
      </c>
      <c r="T85" s="9" t="s">
        <v>324</v>
      </c>
      <c r="U85" s="9">
        <v>1</v>
      </c>
      <c r="V85" s="9" t="s">
        <v>324</v>
      </c>
      <c r="W85" s="7">
        <v>17</v>
      </c>
      <c r="X85" s="10">
        <v>46214</v>
      </c>
      <c r="Y85" s="10">
        <v>46417</v>
      </c>
    </row>
    <row r="86" s="1" customFormat="1" ht="15.8" customHeight="1" spans="1:25">
      <c r="A86" s="4" t="s">
        <v>311</v>
      </c>
      <c r="B86" s="5" t="s">
        <v>312</v>
      </c>
      <c r="C86" s="6" t="s">
        <v>356</v>
      </c>
      <c r="D86" s="7" t="s">
        <v>495</v>
      </c>
      <c r="E86" s="8" t="s">
        <v>496</v>
      </c>
      <c r="F86" s="4" t="s">
        <v>314</v>
      </c>
      <c r="G86" s="4" t="s">
        <v>315</v>
      </c>
      <c r="H86" s="4" t="s">
        <v>411</v>
      </c>
      <c r="I86" s="5" t="s">
        <v>317</v>
      </c>
      <c r="J86" s="5" t="s">
        <v>312</v>
      </c>
      <c r="K86" s="8" t="s">
        <v>318</v>
      </c>
      <c r="L86" s="4" t="s">
        <v>319</v>
      </c>
      <c r="M86" s="4" t="s">
        <v>357</v>
      </c>
      <c r="N86" s="4" t="s">
        <v>358</v>
      </c>
      <c r="O86" s="4" t="s">
        <v>322</v>
      </c>
      <c r="P86" s="4"/>
      <c r="Q86" s="4" t="s">
        <v>490</v>
      </c>
      <c r="R86" s="4"/>
      <c r="S86" s="5">
        <v>1</v>
      </c>
      <c r="T86" s="9" t="s">
        <v>324</v>
      </c>
      <c r="U86" s="9">
        <v>0</v>
      </c>
      <c r="V86" s="9" t="s">
        <v>324</v>
      </c>
      <c r="W86" s="7">
        <v>18</v>
      </c>
      <c r="X86" s="10">
        <v>46181</v>
      </c>
      <c r="Y86" s="10">
        <v>46203</v>
      </c>
    </row>
    <row r="87" s="1" customFormat="1" ht="15.8" customHeight="1" spans="1:25">
      <c r="A87" s="4" t="s">
        <v>311</v>
      </c>
      <c r="B87" s="5" t="s">
        <v>312</v>
      </c>
      <c r="C87" s="6" t="s">
        <v>356</v>
      </c>
      <c r="D87" s="7" t="s">
        <v>127</v>
      </c>
      <c r="E87" s="8" t="s">
        <v>128</v>
      </c>
      <c r="F87" s="4" t="s">
        <v>314</v>
      </c>
      <c r="G87" s="4" t="s">
        <v>315</v>
      </c>
      <c r="H87" s="4" t="s">
        <v>316</v>
      </c>
      <c r="I87" s="5" t="s">
        <v>317</v>
      </c>
      <c r="J87" s="5" t="s">
        <v>312</v>
      </c>
      <c r="K87" s="8" t="s">
        <v>318</v>
      </c>
      <c r="L87" s="4" t="s">
        <v>319</v>
      </c>
      <c r="M87" s="4" t="s">
        <v>357</v>
      </c>
      <c r="N87" s="4" t="s">
        <v>358</v>
      </c>
      <c r="O87" s="4" t="s">
        <v>322</v>
      </c>
      <c r="P87" s="4"/>
      <c r="Q87" s="4" t="s">
        <v>491</v>
      </c>
      <c r="R87" s="4"/>
      <c r="S87" s="5">
        <v>1</v>
      </c>
      <c r="T87" s="9" t="s">
        <v>324</v>
      </c>
      <c r="U87" s="9">
        <v>1</v>
      </c>
      <c r="V87" s="9" t="s">
        <v>324</v>
      </c>
      <c r="W87" s="7">
        <v>17</v>
      </c>
      <c r="X87" s="10">
        <v>46218</v>
      </c>
      <c r="Y87" s="10">
        <v>46233</v>
      </c>
    </row>
    <row r="88" s="1" customFormat="1" ht="15.8" customHeight="1" spans="1:25">
      <c r="A88" s="4" t="s">
        <v>311</v>
      </c>
      <c r="B88" s="5" t="s">
        <v>312</v>
      </c>
      <c r="C88" s="6" t="s">
        <v>356</v>
      </c>
      <c r="D88" s="7" t="s">
        <v>497</v>
      </c>
      <c r="E88" s="8" t="s">
        <v>498</v>
      </c>
      <c r="F88" s="4" t="s">
        <v>314</v>
      </c>
      <c r="G88" s="4" t="s">
        <v>315</v>
      </c>
      <c r="H88" s="4" t="s">
        <v>316</v>
      </c>
      <c r="I88" s="5" t="s">
        <v>317</v>
      </c>
      <c r="J88" s="5" t="s">
        <v>312</v>
      </c>
      <c r="K88" s="8" t="s">
        <v>318</v>
      </c>
      <c r="L88" s="4" t="s">
        <v>319</v>
      </c>
      <c r="M88" s="4" t="s">
        <v>357</v>
      </c>
      <c r="N88" s="4" t="s">
        <v>433</v>
      </c>
      <c r="O88" s="4" t="s">
        <v>382</v>
      </c>
      <c r="P88" s="4"/>
      <c r="Q88" s="4" t="s">
        <v>491</v>
      </c>
      <c r="R88" s="4"/>
      <c r="S88" s="5">
        <v>1</v>
      </c>
      <c r="T88" s="9" t="s">
        <v>324</v>
      </c>
      <c r="U88" s="9">
        <v>1</v>
      </c>
      <c r="V88" s="9" t="s">
        <v>324</v>
      </c>
      <c r="W88" s="7">
        <v>17</v>
      </c>
      <c r="X88" s="10">
        <v>46047</v>
      </c>
      <c r="Y88" s="10">
        <v>46233</v>
      </c>
    </row>
    <row r="89" s="1" customFormat="1" ht="15.8" customHeight="1" spans="1:25">
      <c r="A89" s="4" t="s">
        <v>311</v>
      </c>
      <c r="B89" s="5" t="s">
        <v>312</v>
      </c>
      <c r="C89" s="6" t="s">
        <v>356</v>
      </c>
      <c r="D89" s="7" t="s">
        <v>120</v>
      </c>
      <c r="E89" s="8" t="s">
        <v>121</v>
      </c>
      <c r="F89" s="4" t="s">
        <v>314</v>
      </c>
      <c r="G89" s="4" t="s">
        <v>435</v>
      </c>
      <c r="H89" s="4" t="s">
        <v>316</v>
      </c>
      <c r="I89" s="5" t="s">
        <v>317</v>
      </c>
      <c r="J89" s="5" t="s">
        <v>312</v>
      </c>
      <c r="K89" s="8" t="s">
        <v>318</v>
      </c>
      <c r="L89" s="4" t="s">
        <v>319</v>
      </c>
      <c r="M89" s="4" t="s">
        <v>357</v>
      </c>
      <c r="N89" s="4" t="s">
        <v>433</v>
      </c>
      <c r="O89" s="4" t="s">
        <v>382</v>
      </c>
      <c r="P89" s="4"/>
      <c r="Q89" s="4" t="s">
        <v>499</v>
      </c>
      <c r="R89" s="4"/>
      <c r="S89" s="5">
        <v>1</v>
      </c>
      <c r="T89" s="9" t="s">
        <v>324</v>
      </c>
      <c r="U89" s="9">
        <v>1</v>
      </c>
      <c r="V89" s="9" t="s">
        <v>324</v>
      </c>
      <c r="W89" s="7">
        <v>17</v>
      </c>
      <c r="X89" s="10">
        <v>45945</v>
      </c>
      <c r="Y89" s="10">
        <v>46142</v>
      </c>
    </row>
    <row r="90" s="1" customFormat="1" ht="15.8" customHeight="1" spans="1:25">
      <c r="A90" s="4" t="s">
        <v>311</v>
      </c>
      <c r="B90" s="5" t="s">
        <v>312</v>
      </c>
      <c r="C90" s="6" t="s">
        <v>356</v>
      </c>
      <c r="D90" s="7" t="s">
        <v>38</v>
      </c>
      <c r="E90" s="8" t="s">
        <v>39</v>
      </c>
      <c r="F90" s="4" t="s">
        <v>314</v>
      </c>
      <c r="G90" s="4" t="s">
        <v>435</v>
      </c>
      <c r="H90" s="4" t="s">
        <v>316</v>
      </c>
      <c r="I90" s="5" t="s">
        <v>317</v>
      </c>
      <c r="J90" s="5" t="s">
        <v>312</v>
      </c>
      <c r="K90" s="8" t="s">
        <v>318</v>
      </c>
      <c r="L90" s="4" t="s">
        <v>319</v>
      </c>
      <c r="M90" s="4" t="s">
        <v>357</v>
      </c>
      <c r="N90" s="4" t="s">
        <v>381</v>
      </c>
      <c r="O90" s="4" t="s">
        <v>382</v>
      </c>
      <c r="P90" s="4"/>
      <c r="Q90" s="4" t="s">
        <v>500</v>
      </c>
      <c r="R90" s="4"/>
      <c r="S90" s="5">
        <v>1</v>
      </c>
      <c r="T90" s="9" t="s">
        <v>324</v>
      </c>
      <c r="U90" s="9">
        <v>1</v>
      </c>
      <c r="V90" s="9" t="s">
        <v>324</v>
      </c>
      <c r="W90" s="7">
        <v>17</v>
      </c>
      <c r="X90" s="10">
        <v>46139</v>
      </c>
      <c r="Y90" s="10">
        <v>46325</v>
      </c>
    </row>
    <row r="91" s="1" customFormat="1" ht="15.8" customHeight="1" spans="1:25">
      <c r="A91" s="4" t="s">
        <v>311</v>
      </c>
      <c r="B91" s="5" t="s">
        <v>312</v>
      </c>
      <c r="C91" s="6" t="s">
        <v>356</v>
      </c>
      <c r="D91" s="7" t="s">
        <v>82</v>
      </c>
      <c r="E91" s="8" t="s">
        <v>83</v>
      </c>
      <c r="F91" s="4" t="s">
        <v>314</v>
      </c>
      <c r="G91" s="4" t="s">
        <v>315</v>
      </c>
      <c r="H91" s="4" t="s">
        <v>316</v>
      </c>
      <c r="I91" s="5" t="s">
        <v>317</v>
      </c>
      <c r="J91" s="5" t="s">
        <v>312</v>
      </c>
      <c r="K91" s="8" t="s">
        <v>318</v>
      </c>
      <c r="L91" s="4" t="s">
        <v>319</v>
      </c>
      <c r="M91" s="4" t="s">
        <v>357</v>
      </c>
      <c r="N91" s="4" t="s">
        <v>430</v>
      </c>
      <c r="O91" s="4" t="s">
        <v>431</v>
      </c>
      <c r="P91" s="4"/>
      <c r="Q91" s="4" t="s">
        <v>501</v>
      </c>
      <c r="R91" s="4"/>
      <c r="S91" s="5">
        <v>1</v>
      </c>
      <c r="T91" s="9" t="s">
        <v>324</v>
      </c>
      <c r="U91" s="9">
        <v>1</v>
      </c>
      <c r="V91" s="9" t="s">
        <v>324</v>
      </c>
      <c r="W91" s="7">
        <v>17</v>
      </c>
      <c r="X91" s="10">
        <v>45976</v>
      </c>
      <c r="Y91" s="10">
        <v>46172</v>
      </c>
    </row>
    <row r="92" s="1" customFormat="1" ht="15.8" customHeight="1" spans="1:25">
      <c r="A92" s="4" t="s">
        <v>311</v>
      </c>
      <c r="B92" s="5" t="s">
        <v>312</v>
      </c>
      <c r="C92" s="6" t="s">
        <v>356</v>
      </c>
      <c r="D92" s="7" t="s">
        <v>116</v>
      </c>
      <c r="E92" s="8" t="s">
        <v>117</v>
      </c>
      <c r="F92" s="4" t="s">
        <v>364</v>
      </c>
      <c r="G92" s="4" t="s">
        <v>315</v>
      </c>
      <c r="H92" s="4" t="s">
        <v>411</v>
      </c>
      <c r="I92" s="5" t="s">
        <v>317</v>
      </c>
      <c r="J92" s="5" t="s">
        <v>312</v>
      </c>
      <c r="K92" s="8" t="s">
        <v>318</v>
      </c>
      <c r="L92" s="4" t="s">
        <v>319</v>
      </c>
      <c r="M92" s="4" t="s">
        <v>357</v>
      </c>
      <c r="N92" s="4" t="s">
        <v>358</v>
      </c>
      <c r="O92" s="4" t="s">
        <v>322</v>
      </c>
      <c r="P92" s="4"/>
      <c r="Q92" s="4" t="s">
        <v>502</v>
      </c>
      <c r="R92" s="4"/>
      <c r="S92" s="5">
        <v>1</v>
      </c>
      <c r="T92" s="9" t="s">
        <v>324</v>
      </c>
      <c r="U92" s="9">
        <v>1</v>
      </c>
      <c r="V92" s="9" t="s">
        <v>324</v>
      </c>
      <c r="W92" s="7">
        <v>17</v>
      </c>
      <c r="X92" s="10">
        <v>45825</v>
      </c>
      <c r="Y92" s="10">
        <v>46021</v>
      </c>
    </row>
    <row r="93" s="1" customFormat="1" ht="15.8" customHeight="1" spans="1:25">
      <c r="A93" s="4" t="s">
        <v>311</v>
      </c>
      <c r="B93" s="5" t="s">
        <v>312</v>
      </c>
      <c r="C93" s="6" t="s">
        <v>356</v>
      </c>
      <c r="D93" s="7" t="s">
        <v>503</v>
      </c>
      <c r="E93" s="8" t="s">
        <v>504</v>
      </c>
      <c r="F93" s="4" t="s">
        <v>314</v>
      </c>
      <c r="G93" s="4" t="s">
        <v>315</v>
      </c>
      <c r="H93" s="4" t="s">
        <v>316</v>
      </c>
      <c r="I93" s="5" t="s">
        <v>317</v>
      </c>
      <c r="J93" s="5" t="s">
        <v>312</v>
      </c>
      <c r="K93" s="8" t="s">
        <v>318</v>
      </c>
      <c r="L93" s="4" t="s">
        <v>319</v>
      </c>
      <c r="M93" s="4" t="s">
        <v>357</v>
      </c>
      <c r="N93" s="4" t="s">
        <v>505</v>
      </c>
      <c r="O93" s="4" t="s">
        <v>329</v>
      </c>
      <c r="P93" s="4"/>
      <c r="Q93" s="4" t="s">
        <v>479</v>
      </c>
      <c r="R93" s="4"/>
      <c r="S93" s="5">
        <v>1</v>
      </c>
      <c r="T93" s="9" t="s">
        <v>324</v>
      </c>
      <c r="U93" s="9">
        <v>1</v>
      </c>
      <c r="V93" s="9" t="s">
        <v>324</v>
      </c>
      <c r="W93" s="7">
        <v>17</v>
      </c>
      <c r="X93" s="10">
        <v>46183</v>
      </c>
      <c r="Y93" s="10">
        <v>46356</v>
      </c>
    </row>
    <row r="94" s="1" customFormat="1" ht="15.8" customHeight="1" spans="1:25">
      <c r="A94" s="4" t="s">
        <v>311</v>
      </c>
      <c r="B94" s="5" t="s">
        <v>312</v>
      </c>
      <c r="C94" s="6" t="s">
        <v>356</v>
      </c>
      <c r="D94" s="7" t="s">
        <v>166</v>
      </c>
      <c r="E94" s="8" t="s">
        <v>167</v>
      </c>
      <c r="F94" s="4" t="s">
        <v>364</v>
      </c>
      <c r="G94" s="4" t="s">
        <v>315</v>
      </c>
      <c r="H94" s="4" t="s">
        <v>316</v>
      </c>
      <c r="I94" s="5" t="s">
        <v>317</v>
      </c>
      <c r="J94" s="5" t="s">
        <v>312</v>
      </c>
      <c r="K94" s="8" t="s">
        <v>318</v>
      </c>
      <c r="L94" s="4" t="s">
        <v>319</v>
      </c>
      <c r="M94" s="4" t="s">
        <v>357</v>
      </c>
      <c r="N94" s="4" t="s">
        <v>358</v>
      </c>
      <c r="O94" s="4" t="s">
        <v>322</v>
      </c>
      <c r="P94" s="4"/>
      <c r="Q94" s="4" t="s">
        <v>506</v>
      </c>
      <c r="R94" s="4"/>
      <c r="S94" s="5">
        <v>1</v>
      </c>
      <c r="T94" s="9" t="s">
        <v>324</v>
      </c>
      <c r="U94" s="9">
        <v>1</v>
      </c>
      <c r="V94" s="9" t="s">
        <v>324</v>
      </c>
      <c r="W94" s="7">
        <v>17</v>
      </c>
      <c r="X94" s="10">
        <v>45998</v>
      </c>
      <c r="Y94" s="10">
        <v>46203</v>
      </c>
    </row>
    <row r="95" s="1" customFormat="1" ht="15.8" customHeight="1" spans="1:25">
      <c r="A95" s="4" t="s">
        <v>311</v>
      </c>
      <c r="B95" s="5" t="s">
        <v>312</v>
      </c>
      <c r="C95" s="6" t="s">
        <v>356</v>
      </c>
      <c r="D95" s="7" t="s">
        <v>131</v>
      </c>
      <c r="E95" s="8" t="s">
        <v>132</v>
      </c>
      <c r="F95" s="4" t="s">
        <v>314</v>
      </c>
      <c r="G95" s="4" t="s">
        <v>315</v>
      </c>
      <c r="H95" s="4" t="s">
        <v>316</v>
      </c>
      <c r="I95" s="5" t="s">
        <v>317</v>
      </c>
      <c r="J95" s="5" t="s">
        <v>312</v>
      </c>
      <c r="K95" s="8" t="s">
        <v>318</v>
      </c>
      <c r="L95" s="4" t="s">
        <v>319</v>
      </c>
      <c r="M95" s="4" t="s">
        <v>357</v>
      </c>
      <c r="N95" s="4" t="s">
        <v>381</v>
      </c>
      <c r="O95" s="4" t="s">
        <v>382</v>
      </c>
      <c r="P95" s="4"/>
      <c r="Q95" s="4" t="s">
        <v>500</v>
      </c>
      <c r="R95" s="4"/>
      <c r="S95" s="5">
        <v>1</v>
      </c>
      <c r="T95" s="9" t="s">
        <v>324</v>
      </c>
      <c r="U95" s="9">
        <v>1</v>
      </c>
      <c r="V95" s="9" t="s">
        <v>324</v>
      </c>
      <c r="W95" s="7">
        <v>17</v>
      </c>
      <c r="X95" s="10">
        <v>46127</v>
      </c>
      <c r="Y95" s="10">
        <v>46325</v>
      </c>
    </row>
    <row r="96" s="1" customFormat="1" ht="15.8" customHeight="1" spans="1:25">
      <c r="A96" s="4" t="s">
        <v>311</v>
      </c>
      <c r="B96" s="5" t="s">
        <v>312</v>
      </c>
      <c r="C96" s="6" t="s">
        <v>356</v>
      </c>
      <c r="D96" s="7" t="s">
        <v>92</v>
      </c>
      <c r="E96" s="8" t="s">
        <v>93</v>
      </c>
      <c r="F96" s="4" t="s">
        <v>314</v>
      </c>
      <c r="G96" s="4" t="s">
        <v>315</v>
      </c>
      <c r="H96" s="4" t="s">
        <v>316</v>
      </c>
      <c r="I96" s="5" t="s">
        <v>317</v>
      </c>
      <c r="J96" s="5" t="s">
        <v>312</v>
      </c>
      <c r="K96" s="8" t="s">
        <v>318</v>
      </c>
      <c r="L96" s="4" t="s">
        <v>319</v>
      </c>
      <c r="M96" s="4" t="s">
        <v>357</v>
      </c>
      <c r="N96" s="4" t="s">
        <v>430</v>
      </c>
      <c r="O96" s="4" t="s">
        <v>507</v>
      </c>
      <c r="P96" s="4"/>
      <c r="Q96" s="4" t="s">
        <v>508</v>
      </c>
      <c r="R96" s="4"/>
      <c r="S96" s="5">
        <v>1</v>
      </c>
      <c r="T96" s="9" t="s">
        <v>324</v>
      </c>
      <c r="U96" s="9">
        <v>1</v>
      </c>
      <c r="V96" s="9" t="s">
        <v>324</v>
      </c>
      <c r="W96" s="7">
        <v>17</v>
      </c>
      <c r="X96" s="10">
        <v>46189</v>
      </c>
      <c r="Y96" s="10">
        <v>46356</v>
      </c>
    </row>
    <row r="97" s="1" customFormat="1" ht="15.8" customHeight="1" spans="1:25">
      <c r="A97" s="4" t="s">
        <v>311</v>
      </c>
      <c r="B97" s="5" t="s">
        <v>312</v>
      </c>
      <c r="C97" s="6" t="s">
        <v>356</v>
      </c>
      <c r="D97" s="7" t="s">
        <v>185</v>
      </c>
      <c r="E97" s="8" t="s">
        <v>186</v>
      </c>
      <c r="F97" s="4" t="s">
        <v>314</v>
      </c>
      <c r="G97" s="4" t="s">
        <v>435</v>
      </c>
      <c r="H97" s="4" t="s">
        <v>316</v>
      </c>
      <c r="I97" s="5" t="s">
        <v>317</v>
      </c>
      <c r="J97" s="5" t="s">
        <v>312</v>
      </c>
      <c r="K97" s="8" t="s">
        <v>318</v>
      </c>
      <c r="L97" s="4" t="s">
        <v>319</v>
      </c>
      <c r="M97" s="4" t="s">
        <v>357</v>
      </c>
      <c r="N97" s="4" t="s">
        <v>358</v>
      </c>
      <c r="O97" s="4" t="s">
        <v>322</v>
      </c>
      <c r="P97" s="4"/>
      <c r="Q97" s="4" t="s">
        <v>509</v>
      </c>
      <c r="R97" s="4"/>
      <c r="S97" s="5">
        <v>1</v>
      </c>
      <c r="T97" s="9" t="s">
        <v>324</v>
      </c>
      <c r="U97" s="9">
        <v>1</v>
      </c>
      <c r="V97" s="9" t="s">
        <v>324</v>
      </c>
      <c r="W97" s="7">
        <v>17</v>
      </c>
      <c r="X97" s="10">
        <v>46036</v>
      </c>
      <c r="Y97" s="10">
        <v>46233</v>
      </c>
    </row>
    <row r="98" s="1" customFormat="1" ht="15.8" customHeight="1" spans="1:25">
      <c r="A98" s="4" t="s">
        <v>311</v>
      </c>
      <c r="B98" s="5" t="s">
        <v>312</v>
      </c>
      <c r="C98" s="6" t="s">
        <v>356</v>
      </c>
      <c r="D98" s="7" t="s">
        <v>134</v>
      </c>
      <c r="E98" s="8" t="s">
        <v>135</v>
      </c>
      <c r="F98" s="4" t="s">
        <v>314</v>
      </c>
      <c r="G98" s="4" t="s">
        <v>315</v>
      </c>
      <c r="H98" s="4" t="s">
        <v>316</v>
      </c>
      <c r="I98" s="5" t="s">
        <v>317</v>
      </c>
      <c r="J98" s="5" t="s">
        <v>312</v>
      </c>
      <c r="K98" s="8" t="s">
        <v>318</v>
      </c>
      <c r="L98" s="4" t="s">
        <v>319</v>
      </c>
      <c r="M98" s="4" t="s">
        <v>357</v>
      </c>
      <c r="N98" s="4" t="s">
        <v>358</v>
      </c>
      <c r="O98" s="4" t="s">
        <v>322</v>
      </c>
      <c r="P98" s="4"/>
      <c r="Q98" s="4" t="s">
        <v>510</v>
      </c>
      <c r="R98" s="4"/>
      <c r="S98" s="5">
        <v>1</v>
      </c>
      <c r="T98" s="9" t="s">
        <v>324</v>
      </c>
      <c r="U98" s="9">
        <v>1</v>
      </c>
      <c r="V98" s="9" t="s">
        <v>324</v>
      </c>
      <c r="W98" s="7">
        <v>17</v>
      </c>
      <c r="X98" s="10">
        <v>46178</v>
      </c>
      <c r="Y98" s="10">
        <v>46386</v>
      </c>
    </row>
    <row r="99" s="1" customFormat="1" ht="15.8" customHeight="1" spans="1:25">
      <c r="A99" s="4" t="s">
        <v>311</v>
      </c>
      <c r="B99" s="5" t="s">
        <v>312</v>
      </c>
      <c r="C99" s="6" t="s">
        <v>356</v>
      </c>
      <c r="D99" s="7" t="s">
        <v>94</v>
      </c>
      <c r="E99" s="8" t="s">
        <v>95</v>
      </c>
      <c r="F99" s="4" t="s">
        <v>364</v>
      </c>
      <c r="G99" s="4" t="s">
        <v>435</v>
      </c>
      <c r="H99" s="4" t="s">
        <v>316</v>
      </c>
      <c r="I99" s="5" t="s">
        <v>317</v>
      </c>
      <c r="J99" s="5" t="s">
        <v>312</v>
      </c>
      <c r="K99" s="8" t="s">
        <v>318</v>
      </c>
      <c r="L99" s="4" t="s">
        <v>319</v>
      </c>
      <c r="M99" s="4" t="s">
        <v>357</v>
      </c>
      <c r="N99" s="4" t="s">
        <v>358</v>
      </c>
      <c r="O99" s="4" t="s">
        <v>322</v>
      </c>
      <c r="P99" s="4"/>
      <c r="Q99" s="4" t="s">
        <v>490</v>
      </c>
      <c r="R99" s="4"/>
      <c r="S99" s="5">
        <v>1</v>
      </c>
      <c r="T99" s="9" t="s">
        <v>324</v>
      </c>
      <c r="U99" s="9">
        <v>1</v>
      </c>
      <c r="V99" s="9" t="s">
        <v>324</v>
      </c>
      <c r="W99" s="7">
        <v>17</v>
      </c>
      <c r="X99" s="10">
        <v>46187</v>
      </c>
      <c r="Y99" s="10">
        <v>46386</v>
      </c>
    </row>
    <row r="100" s="1" customFormat="1" ht="15.8" customHeight="1" spans="1:25">
      <c r="A100" s="4" t="s">
        <v>311</v>
      </c>
      <c r="B100" s="5" t="s">
        <v>312</v>
      </c>
      <c r="C100" s="6" t="s">
        <v>356</v>
      </c>
      <c r="D100" s="7" t="s">
        <v>58</v>
      </c>
      <c r="E100" s="8" t="s">
        <v>59</v>
      </c>
      <c r="F100" s="4" t="s">
        <v>314</v>
      </c>
      <c r="G100" s="4" t="s">
        <v>435</v>
      </c>
      <c r="H100" s="4" t="s">
        <v>316</v>
      </c>
      <c r="I100" s="5" t="s">
        <v>317</v>
      </c>
      <c r="J100" s="5" t="s">
        <v>312</v>
      </c>
      <c r="K100" s="8" t="s">
        <v>318</v>
      </c>
      <c r="L100" s="4" t="s">
        <v>319</v>
      </c>
      <c r="M100" s="4" t="s">
        <v>357</v>
      </c>
      <c r="N100" s="4" t="s">
        <v>511</v>
      </c>
      <c r="O100" s="4" t="s">
        <v>512</v>
      </c>
      <c r="P100" s="4"/>
      <c r="Q100" s="4" t="s">
        <v>513</v>
      </c>
      <c r="R100" s="4"/>
      <c r="S100" s="5">
        <v>1</v>
      </c>
      <c r="T100" s="9" t="s">
        <v>324</v>
      </c>
      <c r="U100" s="9">
        <v>1</v>
      </c>
      <c r="V100" s="9" t="s">
        <v>324</v>
      </c>
      <c r="W100" s="7">
        <v>17</v>
      </c>
      <c r="X100" s="10">
        <v>46186</v>
      </c>
      <c r="Y100" s="10">
        <v>46386</v>
      </c>
    </row>
    <row r="101" s="1" customFormat="1" ht="15.8" customHeight="1" spans="1:25">
      <c r="A101" s="4" t="s">
        <v>311</v>
      </c>
      <c r="B101" s="5" t="s">
        <v>312</v>
      </c>
      <c r="C101" s="6" t="s">
        <v>356</v>
      </c>
      <c r="D101" s="7" t="s">
        <v>55</v>
      </c>
      <c r="E101" s="8" t="s">
        <v>56</v>
      </c>
      <c r="F101" s="4" t="s">
        <v>314</v>
      </c>
      <c r="G101" s="4" t="s">
        <v>435</v>
      </c>
      <c r="H101" s="4" t="s">
        <v>316</v>
      </c>
      <c r="I101" s="5" t="s">
        <v>317</v>
      </c>
      <c r="J101" s="5" t="s">
        <v>312</v>
      </c>
      <c r="K101" s="8" t="s">
        <v>318</v>
      </c>
      <c r="L101" s="4" t="s">
        <v>319</v>
      </c>
      <c r="M101" s="4" t="s">
        <v>357</v>
      </c>
      <c r="N101" s="4" t="s">
        <v>358</v>
      </c>
      <c r="O101" s="4" t="s">
        <v>322</v>
      </c>
      <c r="P101" s="4"/>
      <c r="Q101" s="4" t="s">
        <v>494</v>
      </c>
      <c r="R101" s="4"/>
      <c r="S101" s="5">
        <v>1</v>
      </c>
      <c r="T101" s="9" t="s">
        <v>324</v>
      </c>
      <c r="U101" s="9">
        <v>1</v>
      </c>
      <c r="V101" s="9" t="s">
        <v>324</v>
      </c>
      <c r="W101" s="7">
        <v>17</v>
      </c>
      <c r="X101" s="10">
        <v>46204</v>
      </c>
      <c r="Y101" s="10">
        <v>46417</v>
      </c>
    </row>
    <row r="102" s="1" customFormat="1" ht="15.8" customHeight="1" spans="1:25">
      <c r="A102" s="4" t="s">
        <v>311</v>
      </c>
      <c r="B102" s="5" t="s">
        <v>312</v>
      </c>
      <c r="C102" s="6" t="s">
        <v>356</v>
      </c>
      <c r="D102" s="7" t="s">
        <v>60</v>
      </c>
      <c r="E102" s="8" t="s">
        <v>61</v>
      </c>
      <c r="F102" s="4" t="s">
        <v>314</v>
      </c>
      <c r="G102" s="4" t="s">
        <v>435</v>
      </c>
      <c r="H102" s="4" t="s">
        <v>316</v>
      </c>
      <c r="I102" s="5" t="s">
        <v>317</v>
      </c>
      <c r="J102" s="5" t="s">
        <v>312</v>
      </c>
      <c r="K102" s="8" t="s">
        <v>318</v>
      </c>
      <c r="L102" s="4" t="s">
        <v>319</v>
      </c>
      <c r="M102" s="4" t="s">
        <v>357</v>
      </c>
      <c r="N102" s="4" t="s">
        <v>381</v>
      </c>
      <c r="O102" s="4" t="s">
        <v>382</v>
      </c>
      <c r="P102" s="4"/>
      <c r="Q102" s="4" t="s">
        <v>500</v>
      </c>
      <c r="R102" s="4"/>
      <c r="S102" s="5">
        <v>1</v>
      </c>
      <c r="T102" s="9" t="s">
        <v>324</v>
      </c>
      <c r="U102" s="9">
        <v>1</v>
      </c>
      <c r="V102" s="9" t="s">
        <v>324</v>
      </c>
      <c r="W102" s="7">
        <v>17</v>
      </c>
      <c r="X102" s="10">
        <v>45950</v>
      </c>
      <c r="Y102" s="10">
        <v>46142</v>
      </c>
    </row>
    <row r="103" s="1" customFormat="1" ht="15.8" customHeight="1" spans="1:25">
      <c r="A103" s="4" t="s">
        <v>311</v>
      </c>
      <c r="B103" s="5" t="s">
        <v>312</v>
      </c>
      <c r="C103" s="6" t="s">
        <v>356</v>
      </c>
      <c r="D103" s="7" t="s">
        <v>45</v>
      </c>
      <c r="E103" s="8" t="s">
        <v>46</v>
      </c>
      <c r="F103" s="4" t="s">
        <v>364</v>
      </c>
      <c r="G103" s="4" t="s">
        <v>315</v>
      </c>
      <c r="H103" s="4" t="s">
        <v>316</v>
      </c>
      <c r="I103" s="5" t="s">
        <v>317</v>
      </c>
      <c r="J103" s="5" t="s">
        <v>312</v>
      </c>
      <c r="K103" s="8" t="s">
        <v>318</v>
      </c>
      <c r="L103" s="4" t="s">
        <v>319</v>
      </c>
      <c r="M103" s="4" t="s">
        <v>357</v>
      </c>
      <c r="N103" s="4" t="s">
        <v>358</v>
      </c>
      <c r="O103" s="4" t="s">
        <v>322</v>
      </c>
      <c r="P103" s="4"/>
      <c r="Q103" s="4" t="s">
        <v>513</v>
      </c>
      <c r="R103" s="4"/>
      <c r="S103" s="5">
        <v>1</v>
      </c>
      <c r="T103" s="9" t="s">
        <v>324</v>
      </c>
      <c r="U103" s="9">
        <v>1</v>
      </c>
      <c r="V103" s="9" t="s">
        <v>324</v>
      </c>
      <c r="W103" s="7">
        <v>17</v>
      </c>
      <c r="X103" s="10">
        <v>46189</v>
      </c>
      <c r="Y103" s="10">
        <v>46386</v>
      </c>
    </row>
    <row r="104" s="1" customFormat="1" ht="15.8" customHeight="1" spans="1:25">
      <c r="A104" s="4" t="s">
        <v>311</v>
      </c>
      <c r="B104" s="5" t="s">
        <v>312</v>
      </c>
      <c r="C104" s="6" t="s">
        <v>356</v>
      </c>
      <c r="D104" s="7" t="s">
        <v>208</v>
      </c>
      <c r="E104" s="8" t="s">
        <v>209</v>
      </c>
      <c r="F104" s="4" t="s">
        <v>314</v>
      </c>
      <c r="G104" s="4" t="s">
        <v>315</v>
      </c>
      <c r="H104" s="4" t="s">
        <v>316</v>
      </c>
      <c r="I104" s="5" t="s">
        <v>317</v>
      </c>
      <c r="J104" s="5" t="s">
        <v>312</v>
      </c>
      <c r="K104" s="8" t="s">
        <v>318</v>
      </c>
      <c r="L104" s="4" t="s">
        <v>319</v>
      </c>
      <c r="M104" s="4" t="s">
        <v>357</v>
      </c>
      <c r="N104" s="4" t="s">
        <v>514</v>
      </c>
      <c r="O104" s="4" t="s">
        <v>418</v>
      </c>
      <c r="P104" s="4"/>
      <c r="Q104" s="4" t="s">
        <v>500</v>
      </c>
      <c r="R104" s="4"/>
      <c r="S104" s="5">
        <v>1</v>
      </c>
      <c r="T104" s="9" t="s">
        <v>324</v>
      </c>
      <c r="U104" s="9">
        <v>1</v>
      </c>
      <c r="V104" s="9" t="s">
        <v>324</v>
      </c>
      <c r="W104" s="7">
        <v>17</v>
      </c>
      <c r="X104" s="10">
        <v>46131</v>
      </c>
      <c r="Y104" s="10">
        <v>46325</v>
      </c>
    </row>
    <row r="105" s="1" customFormat="1" ht="15.8" customHeight="1" spans="1:25">
      <c r="A105" s="4" t="s">
        <v>311</v>
      </c>
      <c r="B105" s="5" t="s">
        <v>312</v>
      </c>
      <c r="C105" s="6" t="s">
        <v>356</v>
      </c>
      <c r="D105" s="7" t="s">
        <v>205</v>
      </c>
      <c r="E105" s="8" t="s">
        <v>206</v>
      </c>
      <c r="F105" s="4" t="s">
        <v>314</v>
      </c>
      <c r="G105" s="4" t="s">
        <v>435</v>
      </c>
      <c r="H105" s="4" t="s">
        <v>316</v>
      </c>
      <c r="I105" s="5" t="s">
        <v>317</v>
      </c>
      <c r="J105" s="5" t="s">
        <v>312</v>
      </c>
      <c r="K105" s="8" t="s">
        <v>318</v>
      </c>
      <c r="L105" s="4" t="s">
        <v>319</v>
      </c>
      <c r="M105" s="4" t="s">
        <v>357</v>
      </c>
      <c r="N105" s="4" t="s">
        <v>436</v>
      </c>
      <c r="O105" s="4" t="s">
        <v>421</v>
      </c>
      <c r="P105" s="4"/>
      <c r="Q105" s="4" t="s">
        <v>500</v>
      </c>
      <c r="R105" s="4"/>
      <c r="S105" s="5">
        <v>1</v>
      </c>
      <c r="T105" s="9" t="s">
        <v>324</v>
      </c>
      <c r="U105" s="9">
        <v>1</v>
      </c>
      <c r="V105" s="9" t="s">
        <v>324</v>
      </c>
      <c r="W105" s="7">
        <v>17</v>
      </c>
      <c r="X105" s="10">
        <v>46135</v>
      </c>
      <c r="Y105" s="10">
        <v>46325</v>
      </c>
    </row>
    <row r="106" s="1" customFormat="1" ht="15.8" customHeight="1" spans="1:25">
      <c r="A106" s="4" t="s">
        <v>311</v>
      </c>
      <c r="B106" s="5" t="s">
        <v>312</v>
      </c>
      <c r="C106" s="6" t="s">
        <v>356</v>
      </c>
      <c r="D106" s="7" t="s">
        <v>260</v>
      </c>
      <c r="E106" s="8" t="s">
        <v>515</v>
      </c>
      <c r="F106" s="4" t="s">
        <v>314</v>
      </c>
      <c r="G106" s="4" t="s">
        <v>315</v>
      </c>
      <c r="H106" s="4" t="s">
        <v>316</v>
      </c>
      <c r="I106" s="5" t="s">
        <v>366</v>
      </c>
      <c r="J106" s="5" t="s">
        <v>312</v>
      </c>
      <c r="K106" s="8" t="s">
        <v>367</v>
      </c>
      <c r="L106" s="4" t="s">
        <v>368</v>
      </c>
      <c r="M106" s="4" t="s">
        <v>357</v>
      </c>
      <c r="N106" s="4" t="s">
        <v>423</v>
      </c>
      <c r="O106" s="4" t="s">
        <v>424</v>
      </c>
      <c r="P106" s="4"/>
      <c r="Q106" s="4" t="s">
        <v>516</v>
      </c>
      <c r="R106" s="4"/>
      <c r="S106" s="5">
        <v>1</v>
      </c>
      <c r="T106" s="9" t="s">
        <v>324</v>
      </c>
      <c r="U106" s="9">
        <v>1</v>
      </c>
      <c r="V106" s="9" t="s">
        <v>324</v>
      </c>
      <c r="W106" s="7">
        <v>33</v>
      </c>
      <c r="X106" s="10">
        <v>45995</v>
      </c>
      <c r="Y106" s="10">
        <v>46164</v>
      </c>
    </row>
    <row r="107" s="1" customFormat="1" ht="15.8" customHeight="1" spans="1:25">
      <c r="A107" s="4" t="s">
        <v>311</v>
      </c>
      <c r="B107" s="5" t="s">
        <v>312</v>
      </c>
      <c r="C107" s="6" t="s">
        <v>356</v>
      </c>
      <c r="D107" s="7" t="s">
        <v>159</v>
      </c>
      <c r="E107" s="8" t="s">
        <v>160</v>
      </c>
      <c r="F107" s="4" t="s">
        <v>314</v>
      </c>
      <c r="G107" s="4" t="s">
        <v>435</v>
      </c>
      <c r="H107" s="4" t="s">
        <v>316</v>
      </c>
      <c r="I107" s="5" t="s">
        <v>317</v>
      </c>
      <c r="J107" s="5" t="s">
        <v>312</v>
      </c>
      <c r="K107" s="8" t="s">
        <v>318</v>
      </c>
      <c r="L107" s="4" t="s">
        <v>319</v>
      </c>
      <c r="M107" s="4" t="s">
        <v>357</v>
      </c>
      <c r="N107" s="4" t="s">
        <v>358</v>
      </c>
      <c r="O107" s="4" t="s">
        <v>322</v>
      </c>
      <c r="P107" s="4"/>
      <c r="Q107" s="4" t="s">
        <v>509</v>
      </c>
      <c r="R107" s="4"/>
      <c r="S107" s="5">
        <v>1</v>
      </c>
      <c r="T107" s="9" t="s">
        <v>324</v>
      </c>
      <c r="U107" s="9">
        <v>1</v>
      </c>
      <c r="V107" s="9" t="s">
        <v>324</v>
      </c>
      <c r="W107" s="7">
        <v>17</v>
      </c>
      <c r="X107" s="10">
        <v>46035</v>
      </c>
      <c r="Y107" s="10">
        <v>46233</v>
      </c>
    </row>
    <row r="108" s="1" customFormat="1" ht="15.8" customHeight="1" spans="1:25">
      <c r="A108" s="4" t="s">
        <v>311</v>
      </c>
      <c r="B108" s="5" t="s">
        <v>312</v>
      </c>
      <c r="C108" s="6" t="s">
        <v>356</v>
      </c>
      <c r="D108" s="7" t="s">
        <v>111</v>
      </c>
      <c r="E108" s="8" t="s">
        <v>112</v>
      </c>
      <c r="F108" s="4" t="s">
        <v>314</v>
      </c>
      <c r="G108" s="4" t="s">
        <v>435</v>
      </c>
      <c r="H108" s="4" t="s">
        <v>316</v>
      </c>
      <c r="I108" s="5" t="s">
        <v>317</v>
      </c>
      <c r="J108" s="5" t="s">
        <v>312</v>
      </c>
      <c r="K108" s="8" t="s">
        <v>318</v>
      </c>
      <c r="L108" s="4" t="s">
        <v>319</v>
      </c>
      <c r="M108" s="4" t="s">
        <v>357</v>
      </c>
      <c r="N108" s="4" t="s">
        <v>358</v>
      </c>
      <c r="O108" s="4" t="s">
        <v>322</v>
      </c>
      <c r="P108" s="4"/>
      <c r="Q108" s="4" t="s">
        <v>517</v>
      </c>
      <c r="R108" s="4"/>
      <c r="S108" s="5">
        <v>1</v>
      </c>
      <c r="T108" s="9" t="s">
        <v>324</v>
      </c>
      <c r="U108" s="9">
        <v>1</v>
      </c>
      <c r="V108" s="9" t="s">
        <v>324</v>
      </c>
      <c r="W108" s="7">
        <v>17</v>
      </c>
      <c r="X108" s="10">
        <v>46218</v>
      </c>
      <c r="Y108" s="10">
        <v>46417</v>
      </c>
    </row>
  </sheetData>
  <autoFilter xmlns:etc="http://www.wps.cn/officeDocument/2017/etCustomData" ref="A1:Y108" etc:filterBottomFollowUsedRange="0">
    <extLst/>
  </autoFilter>
  <sortState ref="A1:Y108">
    <sortCondition ref="D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沈安</vt:lpstr>
      <vt:lpstr>恒泰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冒充小桌子</dc:creator>
  <cp:lastModifiedBy>Administrator</cp:lastModifiedBy>
  <dcterms:created xsi:type="dcterms:W3CDTF">2026-08-19T15:35:00Z</dcterms:created>
  <dcterms:modified xsi:type="dcterms:W3CDTF">2026-08-31T01:00:00Z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2026-08-28T01:04:27Z</vt:filetime>
  </property>
  <property fmtid="{D5CDD505-2E9C-101B-9397-08002B2CF9AE}" pid="4" name="ICV">
    <vt:lpwstr>576060DFB94146FD809E8EEEAFD53DCC_13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